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Users/michaelkerr/Desktop/Spreadsheets/"/>
    </mc:Choice>
  </mc:AlternateContent>
  <xr:revisionPtr revIDLastSave="0" documentId="8_{5DC499D8-AD0E-BD47-B8E3-079889B7749B}" xr6:coauthVersionLast="47" xr6:coauthVersionMax="47" xr10:uidLastSave="{00000000-0000-0000-0000-000000000000}"/>
  <bookViews>
    <workbookView xWindow="9120" yWindow="2120" windowWidth="35880" windowHeight="23340" xr2:uid="{BD9453F8-BEC2-764A-A58B-447A3FF4F2DF}"/>
  </bookViews>
  <sheets>
    <sheet name="Perinatal Health" sheetId="5" r:id="rId1"/>
    <sheet name="Contraception Use (NEW)" sheetId="7" r:id="rId2"/>
    <sheet name="Pregnancy mortality (NE" sheetId="8" r:id="rId3"/>
    <sheet name="Breastfeeding by State" sheetId="6" r:id="rId4"/>
  </sheets>
  <definedNames>
    <definedName name="_xlnm._FilterDatabase" localSheetId="3" hidden="1">'Breastfeeding by State'!$A$6:$R$6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6" l="1"/>
  <c r="O7" i="6"/>
  <c r="P7" i="6"/>
  <c r="Q7" i="6"/>
  <c r="R7" i="6"/>
  <c r="N8" i="6"/>
  <c r="O8" i="6"/>
  <c r="P8" i="6"/>
  <c r="Q8" i="6"/>
  <c r="R8" i="6"/>
  <c r="N9" i="6"/>
  <c r="O9" i="6"/>
  <c r="P9" i="6"/>
  <c r="Q9" i="6"/>
  <c r="R9" i="6"/>
  <c r="N10" i="6"/>
  <c r="O10" i="6"/>
  <c r="P10" i="6"/>
  <c r="Q10" i="6"/>
  <c r="R10" i="6"/>
  <c r="N11" i="6"/>
  <c r="O11" i="6"/>
  <c r="P11" i="6"/>
  <c r="Q11" i="6"/>
  <c r="R11" i="6"/>
  <c r="N12" i="6"/>
  <c r="O12" i="6"/>
  <c r="P12" i="6"/>
  <c r="Q12" i="6"/>
  <c r="R12" i="6"/>
  <c r="N13" i="6"/>
  <c r="O13" i="6"/>
  <c r="P13" i="6"/>
  <c r="Q13" i="6"/>
  <c r="R13" i="6"/>
  <c r="N14" i="6"/>
  <c r="O14" i="6"/>
  <c r="P14" i="6"/>
  <c r="Q14" i="6"/>
  <c r="R14" i="6"/>
  <c r="N15" i="6"/>
  <c r="O15" i="6"/>
  <c r="P15" i="6"/>
  <c r="Q15" i="6"/>
  <c r="R15" i="6"/>
  <c r="N16" i="6"/>
  <c r="O16" i="6"/>
  <c r="P16" i="6"/>
  <c r="Q16" i="6"/>
  <c r="R16" i="6"/>
  <c r="N17" i="6"/>
  <c r="O17" i="6"/>
  <c r="P17" i="6"/>
  <c r="Q17" i="6"/>
  <c r="R17" i="6"/>
  <c r="N18" i="6"/>
  <c r="O18" i="6"/>
  <c r="P18" i="6"/>
  <c r="Q18" i="6"/>
  <c r="R18" i="6"/>
  <c r="N19" i="6"/>
  <c r="O19" i="6"/>
  <c r="P19" i="6"/>
  <c r="Q19" i="6"/>
  <c r="R19" i="6"/>
  <c r="N20" i="6"/>
  <c r="O20" i="6"/>
  <c r="P20" i="6"/>
  <c r="Q20" i="6"/>
  <c r="R20" i="6"/>
  <c r="N21" i="6"/>
  <c r="O21" i="6"/>
  <c r="P21" i="6"/>
  <c r="Q21" i="6"/>
  <c r="R21" i="6"/>
  <c r="N22" i="6"/>
  <c r="O22" i="6"/>
  <c r="P22" i="6"/>
  <c r="Q22" i="6"/>
  <c r="R22" i="6"/>
  <c r="N23" i="6"/>
  <c r="O23" i="6"/>
  <c r="P23" i="6"/>
  <c r="Q23" i="6"/>
  <c r="R23" i="6"/>
  <c r="N24" i="6"/>
  <c r="O24" i="6"/>
  <c r="P24" i="6"/>
  <c r="Q24" i="6"/>
  <c r="R24" i="6"/>
  <c r="N25" i="6"/>
  <c r="O25" i="6"/>
  <c r="P25" i="6"/>
  <c r="Q25" i="6"/>
  <c r="R25" i="6"/>
  <c r="N26" i="6"/>
  <c r="O26" i="6"/>
  <c r="P26" i="6"/>
  <c r="Q26" i="6"/>
  <c r="R26" i="6"/>
  <c r="N27" i="6"/>
  <c r="O27" i="6"/>
  <c r="P27" i="6"/>
  <c r="Q27" i="6"/>
  <c r="R27" i="6"/>
  <c r="N28" i="6"/>
  <c r="O28" i="6"/>
  <c r="P28" i="6"/>
  <c r="Q28" i="6"/>
  <c r="R28" i="6"/>
  <c r="N29" i="6"/>
  <c r="O29" i="6"/>
  <c r="P29" i="6"/>
  <c r="Q29" i="6"/>
  <c r="R29" i="6"/>
  <c r="N30" i="6"/>
  <c r="O30" i="6"/>
  <c r="P30" i="6"/>
  <c r="Q30" i="6"/>
  <c r="R30" i="6"/>
  <c r="N31" i="6"/>
  <c r="O31" i="6"/>
  <c r="P31" i="6"/>
  <c r="Q31" i="6"/>
  <c r="R31" i="6"/>
  <c r="N32" i="6"/>
  <c r="O32" i="6"/>
  <c r="P32" i="6"/>
  <c r="Q32" i="6"/>
  <c r="R32" i="6"/>
  <c r="N33" i="6"/>
  <c r="O33" i="6"/>
  <c r="P33" i="6"/>
  <c r="Q33" i="6"/>
  <c r="R33" i="6"/>
  <c r="N34" i="6"/>
  <c r="O34" i="6"/>
  <c r="P34" i="6"/>
  <c r="Q34" i="6"/>
  <c r="R34" i="6"/>
  <c r="N35" i="6"/>
  <c r="O35" i="6"/>
  <c r="P35" i="6"/>
  <c r="Q35" i="6"/>
  <c r="R35" i="6"/>
  <c r="N36" i="6"/>
  <c r="O36" i="6"/>
  <c r="P36" i="6"/>
  <c r="Q36" i="6"/>
  <c r="R36" i="6"/>
  <c r="N37" i="6"/>
  <c r="O37" i="6"/>
  <c r="P37" i="6"/>
  <c r="Q37" i="6"/>
  <c r="R37" i="6"/>
  <c r="N38" i="6"/>
  <c r="O38" i="6"/>
  <c r="P38" i="6"/>
  <c r="Q38" i="6"/>
  <c r="R38" i="6"/>
  <c r="N39" i="6"/>
  <c r="O39" i="6"/>
  <c r="P39" i="6"/>
  <c r="Q39" i="6"/>
  <c r="R39" i="6"/>
  <c r="N40" i="6"/>
  <c r="O40" i="6"/>
  <c r="P40" i="6"/>
  <c r="Q40" i="6"/>
  <c r="R40" i="6"/>
  <c r="N41" i="6"/>
  <c r="O41" i="6"/>
  <c r="P41" i="6"/>
  <c r="Q41" i="6"/>
  <c r="R41" i="6"/>
  <c r="N42" i="6"/>
  <c r="O42" i="6"/>
  <c r="P42" i="6"/>
  <c r="Q42" i="6"/>
  <c r="R42" i="6"/>
  <c r="N43" i="6"/>
  <c r="O43" i="6"/>
  <c r="P43" i="6"/>
  <c r="Q43" i="6"/>
  <c r="R43" i="6"/>
  <c r="N44" i="6"/>
  <c r="O44" i="6"/>
  <c r="P44" i="6"/>
  <c r="Q44" i="6"/>
  <c r="R44" i="6"/>
  <c r="N45" i="6"/>
  <c r="O45" i="6"/>
  <c r="P45" i="6"/>
  <c r="Q45" i="6"/>
  <c r="R45" i="6"/>
  <c r="N46" i="6"/>
  <c r="O46" i="6"/>
  <c r="P46" i="6"/>
  <c r="Q46" i="6"/>
  <c r="R46" i="6"/>
  <c r="N47" i="6"/>
  <c r="O47" i="6"/>
  <c r="P47" i="6"/>
  <c r="Q47" i="6"/>
  <c r="R47" i="6"/>
  <c r="N48" i="6"/>
  <c r="O48" i="6"/>
  <c r="P48" i="6"/>
  <c r="Q48" i="6"/>
  <c r="R48" i="6"/>
  <c r="N49" i="6"/>
  <c r="O49" i="6"/>
  <c r="P49" i="6"/>
  <c r="Q49" i="6"/>
  <c r="R49" i="6"/>
  <c r="N50" i="6"/>
  <c r="O50" i="6"/>
  <c r="P50" i="6"/>
  <c r="Q50" i="6"/>
  <c r="R50" i="6"/>
  <c r="N51" i="6"/>
  <c r="O51" i="6"/>
  <c r="P51" i="6"/>
  <c r="Q51" i="6"/>
  <c r="R51" i="6"/>
  <c r="N52" i="6"/>
  <c r="O52" i="6"/>
  <c r="P52" i="6"/>
  <c r="Q52" i="6"/>
  <c r="R52" i="6"/>
  <c r="N53" i="6"/>
  <c r="O53" i="6"/>
  <c r="P53" i="6"/>
  <c r="Q53" i="6"/>
  <c r="R53" i="6"/>
  <c r="N54" i="6"/>
  <c r="O54" i="6"/>
  <c r="P54" i="6"/>
  <c r="Q54" i="6"/>
  <c r="R54" i="6"/>
  <c r="N55" i="6"/>
  <c r="O55" i="6"/>
  <c r="P55" i="6"/>
  <c r="Q55" i="6"/>
  <c r="R55" i="6"/>
  <c r="N56" i="6"/>
  <c r="O56" i="6"/>
  <c r="P56" i="6"/>
  <c r="Q56" i="6"/>
  <c r="R56" i="6"/>
  <c r="N57" i="6"/>
  <c r="O57" i="6"/>
  <c r="P57" i="6"/>
  <c r="Q57" i="6"/>
  <c r="R57" i="6"/>
</calcChain>
</file>

<file path=xl/sharedStrings.xml><?xml version="1.0" encoding="utf-8"?>
<sst xmlns="http://schemas.openxmlformats.org/spreadsheetml/2006/main" count="430" uniqueCount="256">
  <si>
    <t>Washington</t>
  </si>
  <si>
    <t>North Carolina</t>
  </si>
  <si>
    <t>Other</t>
  </si>
  <si>
    <t>Total</t>
  </si>
  <si>
    <t>N</t>
  </si>
  <si>
    <t>NC PRAMS 2018: During your most recent pregnancy, did of the following people push, hit, slap, kick, choke, or physically hurt you in any other way? HUSBAND OR PARTNER OR EX-HUSBAND OR EX-PARTNER&lt;sup&gt;1&lt;/sup&gt; (ncdhhs.gov)</t>
  </si>
  <si>
    <t>Not available</t>
  </si>
  <si>
    <t>Percent pushed, hit, slapped, kicked, choked, or physically hurt during pregnancy</t>
  </si>
  <si>
    <t>NC PRAMS 2018: In the 12 months before you got pregnant, did any of the following people push, hit, slap, kick, choke, or physically hurt you in any other way? HUSBAND OR PARTNER OR EX-HUSBAND OR EX-PARTNER&lt;sup&gt;1&lt;/sup&gt; (ncdhhs.gov)</t>
  </si>
  <si>
    <t>Percent pushed, hit slapped, kicked, chocked, or physically hurt in 12 months prior to pregnancy</t>
  </si>
  <si>
    <t>Intimate Partner Violence</t>
  </si>
  <si>
    <t>https://schs.dph.ncdhhs.gov/data/prams/2018/BFC5OTH_RAW.html</t>
  </si>
  <si>
    <t>***</t>
  </si>
  <si>
    <t>Other unspecified reasons</t>
  </si>
  <si>
    <t>https://schs.dph.ncdhhs.gov/data/prams/2018/BFC8HUSB_RAW.html</t>
  </si>
  <si>
    <t>Subgroup estimates suppressed because they do not meet statistical reliability standards</t>
  </si>
  <si>
    <t>Partner did not support breastfeeding</t>
  </si>
  <si>
    <t>https://schs.dph.ncdhhs.gov/data/prams/2018/BFC5SORE_RAW.html</t>
  </si>
  <si>
    <t>Nipples sore, cracked, or bleeding</t>
  </si>
  <si>
    <t>https://schs.dph.ncdhhs.gov/data/prams/2018/BFC8SCHL_RAW.html</t>
  </si>
  <si>
    <t>Went back to school</t>
  </si>
  <si>
    <t>https://schs.dph.ncdhhs.gov/data/prams/2018/BFC8WORK_RAW.html</t>
  </si>
  <si>
    <t>Went back to work</t>
  </si>
  <si>
    <t>https://schs.dph.ncdhhs.gov/data/prams/2018/BFC5SAT_RAW.html</t>
  </si>
  <si>
    <t>Breast milk alone didn't satisfy my baby</t>
  </si>
  <si>
    <t>https://schs.dph.ncdhhs.gov/data/prams/2018/BFC5MILK_RAW.html</t>
  </si>
  <si>
    <t>Thought not producing enough milk</t>
  </si>
  <si>
    <t>https://schs.dph.ncdhhs.gov/data/prams/2018/BFC5DIFF_RAW.html</t>
  </si>
  <si>
    <t>Baby had difficulty latching</t>
  </si>
  <si>
    <t>https://schs.dph.ncdhhs.gov/data/prams/2018/BFC5JAUN_RAW.html</t>
  </si>
  <si>
    <t>Baby became jaundiced</t>
  </si>
  <si>
    <t>https://schs.dph.ncdhhs.gov/data/prams/2018/BFC5ILLM_RAW.html</t>
  </si>
  <si>
    <t>Had to stop for medical reasons</t>
  </si>
  <si>
    <t>https://schs.dph.ncdhhs.gov/data/prams/2018/BFC5STOP_RAW.html</t>
  </si>
  <si>
    <t>Felt it was right time</t>
  </si>
  <si>
    <t>https://schs.dph.ncdhhs.gov/data/prams/2018/BFC5HOME_RAW.html</t>
  </si>
  <si>
    <t>Too many other household duties</t>
  </si>
  <si>
    <t>https://schs.dph.ncdhhs.gov/data/prams/2018/BFC5WT_RAW.html</t>
  </si>
  <si>
    <t>Mothers could cite more than one reason for stopping breastfeeding their baby.</t>
  </si>
  <si>
    <t>Baby not gaining enough weight</t>
  </si>
  <si>
    <t>Reasons cited for stopping breastfeeding (only asked of mothers not curently breastfeeding)</t>
  </si>
  <si>
    <t>Other unspecified reason</t>
  </si>
  <si>
    <t>Did not want to breastfeed</t>
  </si>
  <si>
    <t>Did not like breastfeeding</t>
  </si>
  <si>
    <t>Tried but it was too hard</t>
  </si>
  <si>
    <t>Too many household duties</t>
  </si>
  <si>
    <t>Was sick or on medicine</t>
  </si>
  <si>
    <t>Other children to take care of</t>
  </si>
  <si>
    <t>https://schs.dph.ncdhhs.gov/data/prams/2018/no_bf.htm</t>
  </si>
  <si>
    <t>Data not available for racial/ethnic groups. 
Mothers could cite more than one reason for not breastfeeding their new baby.</t>
  </si>
  <si>
    <t>Reasons cited for not breast-feeding (only asked of mothers who did not breastfeed after delivery)</t>
  </si>
  <si>
    <t>NC PRAMS 2018: Breastfeeding at 8 Weeks After Delivery&lt;sup&gt;1&lt;/sup&gt; (ncdhhs.gov)</t>
  </si>
  <si>
    <t>Some amount of breastfeeding at 8 or more weeks (2018 PRAMS)</t>
  </si>
  <si>
    <t>https://schs.dph.ncdhhs.gov/data/prams/2018/BF4weeks.html</t>
  </si>
  <si>
    <t>Some amount of breastfeeding at 4 or more weeks (2018 PRAMS)</t>
  </si>
  <si>
    <t>No new data</t>
  </si>
  <si>
    <t>Exclusive breastfeeding at 8 or more weeks (2015 PRAMS)</t>
  </si>
  <si>
    <t>Exclusive breastfeeding at 4 or more weeks (2015 PRAMS)</t>
  </si>
  <si>
    <t>https://schs.dph.ncdhhs.gov/data/prams/2017/BF_INIT.html</t>
  </si>
  <si>
    <t>Percent who initiated breastfeeding</t>
  </si>
  <si>
    <t>Breastfeeding</t>
  </si>
  <si>
    <t>Never</t>
  </si>
  <si>
    <t>Rarely</t>
  </si>
  <si>
    <t>Sometimes</t>
  </si>
  <si>
    <t>https://schs.dph.ncdhhs.gov/data/prams/2018/MHPPDEP.html</t>
  </si>
  <si>
    <t>Always or often</t>
  </si>
  <si>
    <t>Since baby was born, frequency of feeling down, depressed or hopeless.</t>
  </si>
  <si>
    <t>https://schs.dph.ncdhhs.gov/data/prams/2018/PPV_CHK.html</t>
  </si>
  <si>
    <t>Percent who have had a postpartum checkup for self since baby was born.</t>
  </si>
  <si>
    <t>https://schs.dph.ncdhhs.gov/data/prams/2018/DRK83L_A.html</t>
  </si>
  <si>
    <t>Reported alcohol use during the last 3 months of pregnancy</t>
  </si>
  <si>
    <t>Do not use</t>
  </si>
  <si>
    <t>1 day a week or less</t>
  </si>
  <si>
    <t>2-6 days a week</t>
  </si>
  <si>
    <t>Once a day</t>
  </si>
  <si>
    <t>Data not available for racial/ethnic groups</t>
  </si>
  <si>
    <t>More than once a day</t>
  </si>
  <si>
    <t>https://schs.dph.ncdhhs.gov/data/prams/2018/ECIG_3L_RAW.html</t>
  </si>
  <si>
    <t>Asked only of mothers who reported using e-cigarettes in the past 2 years</t>
  </si>
  <si>
    <t>E-cigarette use during last 3 months of pregnancy</t>
  </si>
  <si>
    <t>https://schs.dph.ncdhhs.gov/data/prams/2018/SMK_ECIG.html</t>
  </si>
  <si>
    <t>Asked of all mothers</t>
  </si>
  <si>
    <t>Used e-cigarettes or other electronic nicotine products in last 2 years</t>
  </si>
  <si>
    <t>https://schs.dph.ncdhhs.gov/data/prams/2018/SMKCONT.html</t>
  </si>
  <si>
    <t>Continuous smoking before, during, and after pregnancy</t>
  </si>
  <si>
    <t>https://schs.dph.ncdhhs.gov/data/prams/2018/SMK63L_A.html</t>
  </si>
  <si>
    <t>Smoked during the last 3 months of pregnancy</t>
  </si>
  <si>
    <t>https://schs.dph.ncdhhs.gov/data/prams/2018/PG_GDB8.html</t>
  </si>
  <si>
    <t>Diagnosed with gestational diabetes</t>
  </si>
  <si>
    <t>https://schs.dph.ncdhhs.gov/data/prams/2018/PNC1TRM.html</t>
  </si>
  <si>
    <t>Received prenatal care in the first trimester</t>
  </si>
  <si>
    <t>Hispanic</t>
  </si>
  <si>
    <t>Non-Hispanic Other</t>
  </si>
  <si>
    <t>Non-Hispanic Black</t>
  </si>
  <si>
    <t>Non-Hispanic White</t>
  </si>
  <si>
    <t>Perinatal Health (from 2018 PRAMS unless otherwise noted)</t>
  </si>
  <si>
    <t>https://schs.dph.ncdhhs.gov/data/preconception/</t>
  </si>
  <si>
    <r>
      <t xml:space="preserve">Note: race is not tabulated separately from ethnicity here - white includes Hispanics, as does Black
</t>
    </r>
    <r>
      <rPr>
        <b/>
        <sz val="11"/>
        <color theme="1"/>
        <rFont val="Calibri"/>
        <family val="2"/>
        <scheme val="minor"/>
      </rPr>
      <t>No new data since 2015.</t>
    </r>
  </si>
  <si>
    <t>Delivery to conception &lt;18 months - 2015 NC live birth data for women 18-44 (for all pregnancies except first pregnancies)</t>
  </si>
  <si>
    <t>https://schs.dph.ncdhhs.gov/data/databook/CD5%20short%20interval%20births.html</t>
  </si>
  <si>
    <r>
      <t xml:space="preserve">2015-2019 NC live births. Note: </t>
    </r>
    <r>
      <rPr>
        <sz val="11"/>
        <color theme="1"/>
        <rFont val="Calibri"/>
        <family val="2"/>
        <scheme val="minor"/>
      </rPr>
      <t>Race/ethnicity are not tabulated for this variable.</t>
    </r>
  </si>
  <si>
    <t>Short birth interval (delivery to conception &lt;6 months) - all births excluding first pregnancies</t>
  </si>
  <si>
    <t>Premature Birth (&lt;37 weeks)</t>
  </si>
  <si>
    <t>Normal Birth Weight</t>
  </si>
  <si>
    <t>SAS Output (ncdhhs.gov)</t>
  </si>
  <si>
    <t>Low Birth Weight (&lt;=2500 grams)</t>
  </si>
  <si>
    <t>Non-Hispanic American Indian</t>
  </si>
  <si>
    <t>NC Total</t>
  </si>
  <si>
    <t>Low Birth Weight and Gestational Age (2018 NC live births)</t>
  </si>
  <si>
    <t>Source</t>
  </si>
  <si>
    <t>Notes</t>
  </si>
  <si>
    <t>Perinatal Health, Breastfeeding, Intimate Partner Violence - 2018</t>
  </si>
  <si>
    <t>https://www.cdc.gov/breastfeeding/data/nis_data/results.html</t>
  </si>
  <si>
    <t/>
  </si>
  <si>
    <t>Source: National Immunization Survey, Centers for Disease Control and Prevention, Department of Health and Human Services</t>
  </si>
  <si>
    <t>c. Data from Puerto Rico and other U.S. territories are not included in the national averages for any breastfeeding rates</t>
  </si>
  <si>
    <t>b. Exclusive breastfeeding is defined as ONLY breast milk — NO solids, no water, and no other liquids.</t>
  </si>
  <si>
    <t>a. Breastfeeding rates presented in this table are based on dual-frame (landline and cellular telephone) samples from 2015 and 2016 National Immunization Surveys. See survey methods for details on study design.</t>
  </si>
  <si>
    <t>Wyoming</t>
  </si>
  <si>
    <t>Wisconsin</t>
  </si>
  <si>
    <t>West Virginia</t>
  </si>
  <si>
    <t>Virginia</t>
  </si>
  <si>
    <t>Vermont</t>
  </si>
  <si>
    <t>Utah</t>
  </si>
  <si>
    <t>Texas</t>
  </si>
  <si>
    <t>Tennessee</t>
  </si>
  <si>
    <t>South Dakota</t>
  </si>
  <si>
    <t>South Carolina</t>
  </si>
  <si>
    <t>Rhode Island</t>
  </si>
  <si>
    <t>Pennsylvania</t>
  </si>
  <si>
    <t>Oregon</t>
  </si>
  <si>
    <t>Oklahoma</t>
  </si>
  <si>
    <t>Ohio</t>
  </si>
  <si>
    <t>North Dakota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</si>
  <si>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</si>
  <si>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</si>
  <si>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</si>
  <si>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</si>
  <si>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</si>
  <si>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</si>
  <si>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</si>
  <si>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</si>
  <si>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</si>
  <si>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</si>
  <si>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</si>
  <si>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</si>
  <si>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</si>
  <si>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</si>
  <si>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</si>
  <si>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</si>
  <si>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</si>
  <si>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3o.4</t>
  </si>
  <si>
    <t>Iowa</t>
  </si>
  <si>
    <t>Indiana</t>
  </si>
  <si>
    <t>Illinois</t>
  </si>
  <si>
    <t>Idaho</t>
  </si>
  <si>
    <t>Hawaii</t>
  </si>
  <si>
    <t>Georgia</t>
  </si>
  <si>
    <t>Florida</t>
  </si>
  <si>
    <t>District of Columbia</t>
  </si>
  <si>
    <t>Delaware</t>
  </si>
  <si>
    <t>Connecticut</t>
  </si>
  <si>
    <t>Colorado</t>
  </si>
  <si>
    <t>California</t>
  </si>
  <si>
    <t>Arkansas</t>
  </si>
  <si>
    <t>Arizona</t>
  </si>
  <si>
    <t>5,9</t>
  </si>
  <si>
    <t>Alaska</t>
  </si>
  <si>
    <t>Alabama</t>
  </si>
  <si>
    <t>U.S. National</t>
  </si>
  <si>
    <t>95% CI</t>
  </si>
  <si>
    <t>%</t>
  </si>
  <si>
    <t>n</t>
  </si>
  <si>
    <t>Exclusive breastfeeding through 6 months</t>
  </si>
  <si>
    <t>Exclusive Breastfeeding through three months</t>
  </si>
  <si>
    <t>Breastfed at 12 months</t>
  </si>
  <si>
    <t>Breastfed at 6 months</t>
  </si>
  <si>
    <t>Ever Breastfeeding</t>
  </si>
  <si>
    <t>Exclusive Breastfeeding through 6 Months</t>
  </si>
  <si>
    <t>Exclusive Breastfeeding through 3 Months</t>
  </si>
  <si>
    <t>Breastfed at 12 Months</t>
  </si>
  <si>
    <t>Breastfed at 6 Months</t>
  </si>
  <si>
    <t>Ever Breastfed</t>
  </si>
  <si>
    <t>STATE RANK</t>
  </si>
  <si>
    <t>Exclusive Breastfeeding</t>
  </si>
  <si>
    <t>Any Breastfeeding</t>
  </si>
  <si>
    <r>
      <t>Rates of Any and Exclusive Breastfeeding by State among Children Born in 2018 (Percentage +/- half 95% Confidence Interval)</t>
    </r>
    <r>
      <rPr>
        <b/>
        <vertAlign val="superscript"/>
        <sz val="9"/>
        <color theme="1"/>
        <rFont val="Lato"/>
        <family val="2"/>
      </rPr>
      <t>a,b</t>
    </r>
  </si>
  <si>
    <t>Other-Unspecified^</t>
  </si>
  <si>
    <t>Not having sex (abstinence)</t>
  </si>
  <si>
    <t>Withdrawal  </t>
  </si>
  <si>
    <t>Natural family planning (including rhythm method)^ </t>
  </si>
  <si>
    <t>IUD (including Mirena or ParaGard)  </t>
  </si>
  <si>
    <t>Contraceptive patch or ring</t>
  </si>
  <si>
    <t>Contraceptive Implant (Implanon) </t>
  </si>
  <si>
    <t>Injection (Depo-Provera)  </t>
  </si>
  <si>
    <t>Condoms  </t>
  </si>
  <si>
    <t>Birth Control Pill  </t>
  </si>
  <si>
    <t>Vasectomy</t>
  </si>
  <si>
    <t>Tubes tied or blocked (female sterilization, Essure, Adiana)</t>
  </si>
  <si>
    <t>YES </t>
  </si>
  <si>
    <t>NO </t>
  </si>
  <si>
    <t>Total Respondents</t>
  </si>
  <si>
    <t>Birth Control Type</t>
  </si>
  <si>
    <t>What kind of birth control are you or your husband or partner using now to keep from getting pregnant?</t>
  </si>
  <si>
    <t>2500+ grams</t>
  </si>
  <si>
    <t>Under 2500 grams</t>
  </si>
  <si>
    <t>Infant's birth weight</t>
  </si>
  <si>
    <t>Yes</t>
  </si>
  <si>
    <t>No</t>
  </si>
  <si>
    <t>Medicaid recipient</t>
  </si>
  <si>
    <t>Married</t>
  </si>
  <si>
    <t>Marital Status</t>
  </si>
  <si>
    <t>&gt; High School</t>
  </si>
  <si>
    <t>High School</t>
  </si>
  <si>
    <t>&lt; High School</t>
  </si>
  <si>
    <t>Education</t>
  </si>
  <si>
    <t>Latina</t>
  </si>
  <si>
    <t>Race/Ethnicity</t>
  </si>
  <si>
    <t>35+ years</t>
  </si>
  <si>
    <t>25-34 years</t>
  </si>
  <si>
    <t>&lt; 25 years</t>
  </si>
  <si>
    <t>Age</t>
  </si>
  <si>
    <t>YES</t>
  </si>
  <si>
    <t>NO</t>
  </si>
  <si>
    <t>Demograhic Groups</t>
  </si>
  <si>
    <t>Are you or your husband or partner doing anything now to keep from getting pregnant?</t>
  </si>
  <si>
    <t>Withdrawal (pulling out)</t>
  </si>
  <si>
    <t>Natural family planning (including rhythm method)</t>
  </si>
  <si>
    <t>IUD (including Mirena or Pargard)</t>
  </si>
  <si>
    <t>Contraceptive patch or vaginal ring</t>
  </si>
  <si>
    <t>Contraceptive Implant (Implanon)</t>
  </si>
  <si>
    <t>Injection (Depo-Provera)</t>
  </si>
  <si>
    <t>Condoms</t>
  </si>
  <si>
    <t>Birth Control Pill</t>
  </si>
  <si>
    <t>What method of birth control were you using when you got pregnant?</t>
  </si>
  <si>
    <t>Demographic Groups</t>
  </si>
  <si>
    <t>When you got pregnant with your new baby, were you or your husband or partner doing anything to keep from getting pregnant?</t>
  </si>
  <si>
    <t>https://schs.dph.ncdhhs.gov/data/prams/2018/#3</t>
  </si>
  <si>
    <t>NC PRAMS - Contraception questions for 2018</t>
  </si>
  <si>
    <t>Other noncardiovascular medical conditions</t>
  </si>
  <si>
    <t>Anesthesia complications</t>
  </si>
  <si>
    <t>Amniotic fluid embolism</t>
  </si>
  <si>
    <t>Hypertensive disorders of pregnancy</t>
  </si>
  <si>
    <t>Cerebrovascular accidents</t>
  </si>
  <si>
    <t>Thrombotic pulmonary or other embolism</t>
  </si>
  <si>
    <t>Hemorrhage</t>
  </si>
  <si>
    <t>Cardiomyopathy</t>
  </si>
  <si>
    <t>Infection or sepsis</t>
  </si>
  <si>
    <t>Other cardiovascular conditions</t>
  </si>
  <si>
    <t>Causes of pregnancy-related mortality</t>
  </si>
  <si>
    <t>Pregnancy-related mortality ratio by race/ethnicity</t>
  </si>
  <si>
    <t>Hispanic or Latino</t>
  </si>
  <si>
    <t>Non-Hispanic Asian or Pacific Islander</t>
  </si>
  <si>
    <t>Non-Hispanic American Indian or Alaska Native</t>
  </si>
  <si>
    <t>https://www.cdc.gov/reproductivehealth/maternal-mortality/pregnancy-mortality-surveillance-system.htm</t>
  </si>
  <si>
    <t>Pregnancy-related mortality for the US - 2014 to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</si>
</sst>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3"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sz val="11.5"/>
      <name val="Georgia"/>
      <family val="1"/>
    </font>
    <font>
      <sz val="10"/>
      <color rgb="FF000000"/>
      <name val="Lato"/>
      <family val="2"/>
    </font>
    <font>
      <u/>
      <sz val="10"/>
      <color theme="10"/>
      <name val="Calibri"/>
      <family val="2"/>
      <scheme val="minor"/>
    </font>
    <font>
      <sz val="11.5"/>
      <color rgb="FF000000"/>
      <name val="Georgia"/>
      <family val="2"/>
    </font>
    <font>
      <sz val="9.35"/>
      <color theme="1"/>
      <name val="Lato"/>
      <family val="2"/>
    </font>
    <font>
      <b/>
      <sz val="9.35"/>
      <color theme="1"/>
      <name val="Lato"/>
      <family val="2"/>
    </font>
    <font>
      <b/>
      <sz val="11.5"/>
      <name val="Georgia"/>
      <family val="1"/>
    </font>
    <font>
      <sz val="11"/>
      <color rgb="FF000000"/>
      <name val="Lato"/>
      <family val="2"/>
    </font>
    <font>
      <b/>
      <sz val="12"/>
      <color theme="1"/>
      <name val="Lato"/>
      <family val="2"/>
    </font>
    <font>
      <sz val="9.5"/>
      <name val="Lato"/>
      <family val="2"/>
    </font>
    <font>
      <b/>
      <sz val="9"/>
      <name val="Lato"/>
      <family val="2"/>
    </font>
    <font>
      <b/>
      <sz val="11"/>
      <color theme="1"/>
      <name val="Lato"/>
      <family val="2"/>
    </font>
    <font>
      <b/>
      <vertAlign val="superscript"/>
      <sz val="9"/>
      <color theme="1"/>
      <name val="Lato"/>
      <family val="2"/>
    </font>
    <font>
      <b/>
      <sz val="11"/>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rgb="FFE3F2FE"/>
        <bgColor indexed="64"/>
      </patternFill>
    </fill>
    <fill>
      <patternFill patternType="solid">
        <fgColor theme="4" tint="0.79998168889431442"/>
        <bgColor indexed="64"/>
      </patternFill>
    </fill>
  </fills>
  <borders count="17">
    <border>
      <left/>
      <right/>
      <top/>
      <bottom/>
      <diagonal/>
    </border>
    <border>
      <left style="thin">
        <color rgb="FFDDDDDD"/>
      </left>
      <right style="thin">
        <color rgb="FFDDDDDD"/>
      </right>
      <top style="thin">
        <color rgb="FFDDDDDD"/>
      </top>
      <bottom style="thin">
        <color rgb="FFDDDDDD"/>
      </bottom>
      <diagonal/>
    </border>
    <border>
      <left style="medium">
        <color rgb="FFDDDDDD"/>
      </left>
      <right/>
      <top style="medium">
        <color rgb="FFDDDDDD"/>
      </top>
      <bottom style="medium">
        <color rgb="FFDDDDDD"/>
      </bottom>
      <diagonal/>
    </border>
    <border>
      <left style="medium">
        <color rgb="FFDDDDDD"/>
      </left>
      <right/>
      <top style="medium">
        <color rgb="FFDDDDDD"/>
      </top>
      <bottom/>
      <diagonal/>
    </border>
    <border>
      <left style="thin">
        <color rgb="FFDDDDDD"/>
      </left>
      <right style="thin">
        <color rgb="FFDDDDDD"/>
      </right>
      <top style="thin">
        <color rgb="FFDDDDDD"/>
      </top>
      <bottom/>
      <diagonal/>
    </border>
    <border>
      <left style="thin">
        <color theme="6" tint="0.79998168889431442"/>
      </left>
      <right/>
      <top/>
      <bottom/>
      <diagonal/>
    </border>
    <border>
      <left style="thin">
        <color rgb="FFDDDDDD"/>
      </left>
      <right/>
      <top style="thin">
        <color rgb="FFDDDDDD"/>
      </top>
      <bottom style="thin">
        <color rgb="FFDDDDDD"/>
      </bottom>
      <diagonal/>
    </border>
    <border>
      <left/>
      <right/>
      <top style="thin">
        <color theme="6" tint="0.39997558519241921"/>
      </top>
      <bottom/>
      <diagonal/>
    </border>
    <border>
      <left style="thin">
        <color rgb="FFDDDDDD"/>
      </left>
      <right style="thin">
        <color rgb="FFDDDDDD"/>
      </right>
      <top style="thin">
        <color theme="6" tint="0.39997558519241921"/>
      </top>
      <bottom style="thin">
        <color rgb="FFDDDDDD"/>
      </bottom>
      <diagonal/>
    </border>
    <border>
      <left style="thin">
        <color rgb="FFDDDDDD"/>
      </left>
      <right style="thin">
        <color rgb="FFDDDDDD"/>
      </right>
      <top/>
      <bottom style="thin">
        <color rgb="FFDDDDDD"/>
      </bottom>
      <diagonal/>
    </border>
    <border>
      <left style="medium">
        <color rgb="FFDDDDDD"/>
      </left>
      <right/>
      <top/>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medium">
        <color rgb="FFDDDDDD"/>
      </left>
      <right/>
      <top style="thin">
        <color theme="6" tint="0.39997558519241921"/>
      </top>
      <bottom style="thin">
        <color theme="6" tint="0.39997558519241921"/>
      </bottom>
      <diagonal/>
    </border>
    <border>
      <left/>
      <right style="medium">
        <color rgb="FFDDDDDD"/>
      </right>
      <top style="thin">
        <color theme="6" tint="0.39997558519241921"/>
      </top>
      <bottom style="thin">
        <color theme="6" tint="0.39997558519241921"/>
      </bottom>
      <diagonal/>
    </border>
    <border>
      <left/>
      <right/>
      <top/>
      <bottom style="thin">
        <color theme="6" tint="0.39997558519241921"/>
      </bottom>
      <diagonal/>
    </border>
    <border>
      <left/>
      <right style="thin">
        <color theme="6" tint="0.39997558519241921"/>
      </right>
      <top/>
      <bottom style="thin">
        <color theme="6" tint="0.39997558519241921"/>
      </bottom>
      <diagonal/>
    </border>
  </borders>
  <cellStyleXfs count="4">
    <xf numFmtId="0" fontId="0" fillId="0" borderId="0"/>
    <xf numFmtId="43" fontId="2" fillId="0" borderId="0" applyFon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cellStyleXfs>
  <cellXfs count="74">
    <xf numFmtId="0" fontId="0" fillId="0" borderId="0" xfId="0"/>
    <xf numFmtId="164" fontId="0" fillId="0" borderId="0" xfId="1" applyNumberFormat="1" applyFont="1"/>
    <xf numFmtId="165" fontId="0" fillId="0" borderId="0" xfId="0" applyNumberFormat="1"/>
    <xf numFmtId="0" fontId="3" fillId="0" borderId="0" xfId="0" applyFont="1"/>
    <xf numFmtId="0" fontId="0" fillId="0" borderId="0" xfId="0" applyAlignment="1">
      <alignment horizontal="center"/>
    </xf>
    <xf numFmtId="0" fontId="3" fillId="0" borderId="0" xfId="0" applyFont="1" applyAlignment="1">
      <alignment horizontal="center"/>
    </xf>
    <xf numFmtId="0" fontId="4" fillId="0" borderId="0" xfId="2"/>
    <xf numFmtId="165" fontId="0" fillId="0" borderId="0" xfId="3" applyNumberFormat="1" applyFont="1" applyAlignment="1">
      <alignment horizontal="center"/>
    </xf>
    <xf numFmtId="165" fontId="0" fillId="0" borderId="0" xfId="3" applyNumberFormat="1" applyFont="1" applyFill="1" applyAlignment="1">
      <alignment horizontal="center"/>
    </xf>
    <xf numFmtId="0" fontId="0" fillId="0" borderId="0" xfId="0" applyAlignment="1">
      <alignment wrapText="1"/>
    </xf>
    <xf numFmtId="165" fontId="3" fillId="0" borderId="0" xfId="3" applyNumberFormat="1" applyFont="1" applyAlignment="1">
      <alignment horizontal="center"/>
    </xf>
    <xf numFmtId="9" fontId="0" fillId="0" borderId="0" xfId="0" applyNumberFormat="1" applyAlignment="1">
      <alignment horizontal="center"/>
    </xf>
    <xf numFmtId="9" fontId="0" fillId="0" borderId="0" xfId="3" applyFont="1" applyFill="1" applyAlignment="1">
      <alignment horizontal="center"/>
    </xf>
    <xf numFmtId="0" fontId="0" fillId="0" borderId="0" xfId="0" applyAlignment="1">
      <alignment horizontal="left" indent="2"/>
    </xf>
    <xf numFmtId="0" fontId="0" fillId="0" borderId="0" xfId="0" applyAlignment="1">
      <alignment horizontal="left" indent="3"/>
    </xf>
    <xf numFmtId="165" fontId="0" fillId="0" borderId="0" xfId="3" applyNumberFormat="1" applyFont="1" applyFill="1" applyAlignment="1">
      <alignment horizontal="left"/>
    </xf>
    <xf numFmtId="165" fontId="0" fillId="0" borderId="0" xfId="3" applyNumberFormat="1" applyFont="1" applyAlignment="1">
      <alignment horizontal="left"/>
    </xf>
    <xf numFmtId="164" fontId="0" fillId="0" borderId="0" xfId="1" applyNumberFormat="1" applyFont="1" applyAlignment="1">
      <alignment horizontal="center"/>
    </xf>
    <xf numFmtId="9" fontId="0" fillId="0" borderId="0" xfId="0" applyNumberFormat="1"/>
    <xf numFmtId="164" fontId="3" fillId="0" borderId="0" xfId="1" applyNumberFormat="1" applyFont="1" applyAlignment="1">
      <alignment horizontal="center"/>
    </xf>
    <xf numFmtId="0" fontId="0" fillId="0" borderId="0" xfId="0" applyAlignment="1">
      <alignment horizontal="left" wrapText="1" indent="1"/>
    </xf>
    <xf numFmtId="164" fontId="0" fillId="0" borderId="0" xfId="1" applyNumberFormat="1" applyFont="1" applyAlignment="1"/>
    <xf numFmtId="165" fontId="0" fillId="0" borderId="0" xfId="3" applyNumberFormat="1" applyFont="1" applyAlignment="1">
      <alignment horizontal="center" wrapText="1"/>
    </xf>
    <xf numFmtId="0" fontId="3" fillId="0" borderId="0" xfId="0" applyFont="1" applyAlignment="1">
      <alignment horizontal="center" vertical="center" wrapText="1"/>
    </xf>
    <xf numFmtId="165" fontId="5" fillId="0" borderId="0" xfId="3" applyNumberFormat="1" applyFont="1" applyAlignment="1">
      <alignment horizontal="center" wrapText="1"/>
    </xf>
    <xf numFmtId="165" fontId="0" fillId="0" borderId="0" xfId="3" quotePrefix="1" applyNumberFormat="1" applyFont="1" applyFill="1" applyAlignment="1">
      <alignment horizontal="center"/>
    </xf>
    <xf numFmtId="0" fontId="3" fillId="0" borderId="0" xfId="0" applyFont="1" applyAlignment="1">
      <alignment horizontal="left" wrapText="1"/>
    </xf>
    <xf numFmtId="0" fontId="0" fillId="0" borderId="0" xfId="0" quotePrefix="1" applyAlignment="1">
      <alignment horizontal="center"/>
    </xf>
    <xf numFmtId="0" fontId="3" fillId="2" borderId="0" xfId="0" applyFont="1" applyFill="1"/>
    <xf numFmtId="0" fontId="6" fillId="0" borderId="0" xfId="0" applyFont="1"/>
    <xf numFmtId="0" fontId="7" fillId="0" borderId="0" xfId="0" applyFont="1"/>
    <xf numFmtId="0" fontId="8" fillId="0" borderId="0" xfId="0" applyFont="1" applyAlignment="1">
      <alignment horizontal="left" vertical="top" wrapText="1"/>
    </xf>
    <xf numFmtId="0" fontId="8" fillId="0" borderId="1" xfId="0" applyFont="1" applyBorder="1" applyAlignment="1">
      <alignment horizontal="left" vertical="top" wrapText="1"/>
    </xf>
    <xf numFmtId="0" fontId="9" fillId="0" borderId="0" xfId="0" applyFont="1" applyAlignment="1">
      <alignment horizontal="left" vertical="center" wrapText="1"/>
    </xf>
    <xf numFmtId="0" fontId="10" fillId="0" borderId="0" xfId="2" applyFont="1" applyAlignment="1">
      <alignment horizontal="left" vertical="center" wrapText="1"/>
    </xf>
    <xf numFmtId="1" fontId="11" fillId="0" borderId="1" xfId="0" applyNumberFormat="1" applyFont="1" applyBorder="1" applyAlignment="1">
      <alignment horizontal="left" vertical="top" shrinkToFit="1"/>
    </xf>
    <xf numFmtId="0" fontId="12" fillId="0" borderId="2" xfId="0" applyFont="1" applyBorder="1" applyAlignment="1">
      <alignment horizontal="center" vertical="top" wrapText="1"/>
    </xf>
    <xf numFmtId="0" fontId="13" fillId="3" borderId="2" xfId="0" applyFont="1" applyFill="1" applyBorder="1" applyAlignment="1">
      <alignment horizontal="left" vertical="top" wrapText="1"/>
    </xf>
    <xf numFmtId="0" fontId="12" fillId="0" borderId="3" xfId="0" applyFont="1" applyBorder="1" applyAlignment="1">
      <alignment horizontal="center" vertical="top" wrapText="1"/>
    </xf>
    <xf numFmtId="0" fontId="13" fillId="3" borderId="3" xfId="0" applyFont="1" applyFill="1" applyBorder="1" applyAlignment="1">
      <alignment horizontal="left" vertical="top" wrapText="1"/>
    </xf>
    <xf numFmtId="0" fontId="14" fillId="0" borderId="4" xfId="0" applyFont="1" applyBorder="1" applyAlignment="1">
      <alignment horizontal="left" vertical="top" wrapText="1"/>
    </xf>
    <xf numFmtId="1" fontId="11" fillId="0" borderId="4" xfId="0" applyNumberFormat="1" applyFont="1" applyBorder="1" applyAlignment="1">
      <alignment horizontal="left" vertical="top" shrinkToFit="1"/>
    </xf>
    <xf numFmtId="0" fontId="14" fillId="0" borderId="1"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1" fillId="0" borderId="0" xfId="0" applyFont="1" applyAlignment="1">
      <alignment horizontal="center"/>
    </xf>
    <xf numFmtId="0" fontId="15" fillId="0" borderId="0" xfId="0" applyFont="1"/>
    <xf numFmtId="0" fontId="16" fillId="3" borderId="3" xfId="0" applyFont="1" applyFill="1" applyBorder="1" applyAlignment="1">
      <alignment horizontal="left" vertical="top" wrapText="1"/>
    </xf>
    <xf numFmtId="0" fontId="0" fillId="4" borderId="7" xfId="0" applyFill="1" applyBorder="1"/>
    <xf numFmtId="0" fontId="0" fillId="4" borderId="7" xfId="0" applyFill="1" applyBorder="1" applyAlignment="1">
      <alignment horizontal="center"/>
    </xf>
    <xf numFmtId="0" fontId="17" fillId="4" borderId="8" xfId="0" applyFont="1" applyFill="1" applyBorder="1" applyAlignment="1">
      <alignment horizontal="center" vertical="top" wrapText="1"/>
    </xf>
    <xf numFmtId="0" fontId="17" fillId="4" borderId="9" xfId="0" applyFont="1" applyFill="1" applyBorder="1" applyAlignment="1">
      <alignment horizontal="center" vertical="top" wrapText="1"/>
    </xf>
    <xf numFmtId="0" fontId="18" fillId="4" borderId="9" xfId="0" applyFont="1" applyFill="1" applyBorder="1" applyAlignment="1">
      <alignment horizontal="center" vertical="top" wrapText="1"/>
    </xf>
    <xf numFmtId="0" fontId="13" fillId="4" borderId="10" xfId="0" applyFont="1" applyFill="1" applyBorder="1" applyAlignment="1">
      <alignment horizontal="center" vertical="top" wrapText="1"/>
    </xf>
    <xf numFmtId="0" fontId="6" fillId="4" borderId="11" xfId="0" applyFont="1" applyFill="1" applyBorder="1" applyAlignment="1">
      <alignment horizontal="center" wrapText="1"/>
    </xf>
    <xf numFmtId="0" fontId="13" fillId="4" borderId="13" xfId="0" applyFont="1" applyFill="1" applyBorder="1" applyAlignment="1">
      <alignment horizontal="center" vertical="top" wrapText="1"/>
    </xf>
    <xf numFmtId="0" fontId="19" fillId="4" borderId="15" xfId="0" applyFont="1" applyFill="1" applyBorder="1" applyAlignment="1">
      <alignment horizontal="left" vertical="top" wrapText="1"/>
    </xf>
    <xf numFmtId="0" fontId="19" fillId="0" borderId="0" xfId="0" applyFont="1" applyAlignment="1">
      <alignment vertical="center" wrapText="1"/>
    </xf>
    <xf numFmtId="0" fontId="19" fillId="4" borderId="0" xfId="0" applyFont="1" applyFill="1" applyAlignment="1">
      <alignment horizontal="center" vertical="center" wrapText="1"/>
    </xf>
    <xf numFmtId="0" fontId="21" fillId="0" borderId="0" xfId="0" applyFont="1"/>
    <xf numFmtId="0" fontId="0" fillId="0" borderId="0" xfId="0" applyAlignment="1">
      <alignment horizontal="left"/>
    </xf>
    <xf numFmtId="0" fontId="21" fillId="0" borderId="0" xfId="0" applyFont="1" applyAlignment="1">
      <alignment horizontal="left" vertical="center"/>
    </xf>
    <xf numFmtId="0" fontId="22" fillId="0" borderId="0" xfId="0" applyFont="1" applyAlignment="1">
      <alignment horizontal="left" vertical="center"/>
    </xf>
    <xf numFmtId="0" fontId="19" fillId="2" borderId="10" xfId="0" applyFont="1" applyFill="1" applyBorder="1" applyAlignment="1">
      <alignment horizontal="center" vertical="center" wrapText="1"/>
    </xf>
    <xf numFmtId="0" fontId="19" fillId="2" borderId="0" xfId="0" applyFont="1" applyFill="1" applyAlignment="1">
      <alignment horizontal="center" vertical="center" wrapText="1"/>
    </xf>
    <xf numFmtId="0" fontId="13" fillId="4" borderId="13" xfId="0" applyFont="1" applyFill="1" applyBorder="1" applyAlignment="1">
      <alignment horizontal="center" vertical="top" wrapText="1"/>
    </xf>
    <xf numFmtId="0" fontId="13" fillId="4" borderId="14" xfId="0" applyFont="1" applyFill="1" applyBorder="1" applyAlignment="1">
      <alignment horizontal="center" vertical="top" wrapText="1"/>
    </xf>
    <xf numFmtId="0" fontId="13" fillId="4" borderId="12" xfId="0" applyFont="1" applyFill="1" applyBorder="1" applyAlignment="1">
      <alignment horizontal="center" vertical="top" wrapText="1"/>
    </xf>
    <xf numFmtId="0" fontId="3" fillId="4" borderId="0" xfId="0" applyFont="1" applyFill="1" applyAlignment="1">
      <alignment horizontal="center"/>
    </xf>
    <xf numFmtId="0" fontId="13" fillId="4" borderId="15" xfId="0" applyFont="1" applyFill="1" applyBorder="1" applyAlignment="1">
      <alignment horizontal="center" vertical="top" wrapText="1"/>
    </xf>
    <xf numFmtId="0" fontId="13" fillId="4" borderId="16" xfId="0" applyFont="1" applyFill="1" applyBorder="1" applyAlignment="1">
      <alignment horizontal="center" vertical="top" wrapText="1"/>
    </xf>
    <xf numFmtId="0" fontId="13" fillId="4" borderId="0" xfId="0" applyFont="1" applyFill="1" applyAlignment="1">
      <alignment horizontal="center" vertical="top" wrapText="1"/>
    </xf>
    <xf numFmtId="165" fontId="0" fillId="0" borderId="0" xfId="3" applyNumberFormat="1" applyFont="1" applyAlignment="1">
      <alignment horizontal="center" vertical="center" wrapText="1"/>
    </xf>
    <xf numFmtId="0" fontId="0" fillId="0" borderId="0" xfId="0" applyAlignment="1">
      <alignment horizontal="left"/>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chs.dph.ncdhhs.gov/data/prams/2018/ECIG_3L_RAW.html" TargetMode="External"/><Relationship Id="rId13" Type="http://schemas.openxmlformats.org/officeDocument/2006/relationships/hyperlink" Target="https://schs.dph.ncdhhs.gov/data/prams/2018/no_bf.htm" TargetMode="External"/><Relationship Id="rId18" Type="http://schemas.openxmlformats.org/officeDocument/2006/relationships/hyperlink" Target="https://schs.dph.ncdhhs.gov/data/prams/2018/BFC5HOME_RAW.html" TargetMode="External"/><Relationship Id="rId26" Type="http://schemas.openxmlformats.org/officeDocument/2006/relationships/hyperlink" Target="https://schs.dph.ncdhhs.gov/data/prams/2018/BFC5OTH_RAW.html" TargetMode="External"/><Relationship Id="rId3" Type="http://schemas.openxmlformats.org/officeDocument/2006/relationships/hyperlink" Target="https://schs.dph.ncdhhs.gov/data/prams/2018/PNC1TRM.html" TargetMode="External"/><Relationship Id="rId21" Type="http://schemas.openxmlformats.org/officeDocument/2006/relationships/hyperlink" Target="https://schs.dph.ncdhhs.gov/data/prams/2018/BFC5STOP_RAW.html" TargetMode="External"/><Relationship Id="rId7" Type="http://schemas.openxmlformats.org/officeDocument/2006/relationships/hyperlink" Target="https://schs.dph.ncdhhs.gov/data/prams/2018/SMK_ECIG.html" TargetMode="External"/><Relationship Id="rId12" Type="http://schemas.openxmlformats.org/officeDocument/2006/relationships/hyperlink" Target="https://schs.dph.ncdhhs.gov/data/prams/2018/BF4weeks.html" TargetMode="External"/><Relationship Id="rId17" Type="http://schemas.openxmlformats.org/officeDocument/2006/relationships/hyperlink" Target="https://schs.dph.ncdhhs.gov/data/prams/2018/BFC5SORE_RAW.html" TargetMode="External"/><Relationship Id="rId25" Type="http://schemas.openxmlformats.org/officeDocument/2006/relationships/hyperlink" Target="https://schs.dph.ncdhhs.gov/data/prams/2018/BFC8SCHL_RAW.html" TargetMode="External"/><Relationship Id="rId2" Type="http://schemas.openxmlformats.org/officeDocument/2006/relationships/hyperlink" Target="https://schs.dph.ncdhhs.gov/data/preconception/" TargetMode="External"/><Relationship Id="rId16" Type="http://schemas.openxmlformats.org/officeDocument/2006/relationships/hyperlink" Target="https://schs.dph.ncdhhs.gov/data/prams/2018/BFC5MILK_RAW.html" TargetMode="External"/><Relationship Id="rId20" Type="http://schemas.openxmlformats.org/officeDocument/2006/relationships/hyperlink" Target="https://schs.dph.ncdhhs.gov/data/prams/2018/BFC5JAUN_RAW.html" TargetMode="External"/><Relationship Id="rId29" Type="http://schemas.openxmlformats.org/officeDocument/2006/relationships/hyperlink" Target="https://schs.dph.ncdhhs.gov/data/prams/2018/BF8weeks.html" TargetMode="External"/><Relationship Id="rId1" Type="http://schemas.openxmlformats.org/officeDocument/2006/relationships/hyperlink" Target="https://schs.dph.ncdhhs.gov/data/databook/CD5%20short%20interval%20births.html" TargetMode="External"/><Relationship Id="rId6" Type="http://schemas.openxmlformats.org/officeDocument/2006/relationships/hyperlink" Target="https://schs.dph.ncdhhs.gov/data/prams/2018/SMKCONT.html" TargetMode="External"/><Relationship Id="rId11" Type="http://schemas.openxmlformats.org/officeDocument/2006/relationships/hyperlink" Target="https://schs.dph.ncdhhs.gov/data/prams/2018/MHPPDEP.html" TargetMode="External"/><Relationship Id="rId24" Type="http://schemas.openxmlformats.org/officeDocument/2006/relationships/hyperlink" Target="https://schs.dph.ncdhhs.gov/data/prams/2018/BFC8WORK_RAW.html" TargetMode="External"/><Relationship Id="rId32" Type="http://schemas.openxmlformats.org/officeDocument/2006/relationships/printerSettings" Target="../printerSettings/printerSettings1.bin"/><Relationship Id="rId5" Type="http://schemas.openxmlformats.org/officeDocument/2006/relationships/hyperlink" Target="https://schs.dph.ncdhhs.gov/data/prams/2018/SMK63L_A.html" TargetMode="External"/><Relationship Id="rId15" Type="http://schemas.openxmlformats.org/officeDocument/2006/relationships/hyperlink" Target="https://schs.dph.ncdhhs.gov/data/prams/2018/BFC5DIFF_RAW.html" TargetMode="External"/><Relationship Id="rId23" Type="http://schemas.openxmlformats.org/officeDocument/2006/relationships/hyperlink" Target="https://schs.dph.ncdhhs.gov/data/prams/2018/BFC8HUSB_RAW.html" TargetMode="External"/><Relationship Id="rId28" Type="http://schemas.openxmlformats.org/officeDocument/2006/relationships/hyperlink" Target="https://schs.dph.ncdhhs.gov/data/prams/2017/BF_INIT.html" TargetMode="External"/><Relationship Id="rId10" Type="http://schemas.openxmlformats.org/officeDocument/2006/relationships/hyperlink" Target="https://schs.dph.ncdhhs.gov/data/prams/2018/PPV_CHK.html" TargetMode="External"/><Relationship Id="rId19" Type="http://schemas.openxmlformats.org/officeDocument/2006/relationships/hyperlink" Target="https://schs.dph.ncdhhs.gov/data/prams/2018/BFC5ILLM_RAW.html" TargetMode="External"/><Relationship Id="rId31" Type="http://schemas.openxmlformats.org/officeDocument/2006/relationships/hyperlink" Target="https://schs.dph.ncdhhs.gov/data/prams/2018/PADD.html" TargetMode="External"/><Relationship Id="rId4" Type="http://schemas.openxmlformats.org/officeDocument/2006/relationships/hyperlink" Target="https://schs.dph.ncdhhs.gov/data/prams/2018/PG_GDB8.html" TargetMode="External"/><Relationship Id="rId9" Type="http://schemas.openxmlformats.org/officeDocument/2006/relationships/hyperlink" Target="https://schs.dph.ncdhhs.gov/data/prams/2018/DRK83L_A.html" TargetMode="External"/><Relationship Id="rId14" Type="http://schemas.openxmlformats.org/officeDocument/2006/relationships/hyperlink" Target="https://schs.dph.ncdhhs.gov/data/prams/2018/BFC5SAT_RAW.html" TargetMode="External"/><Relationship Id="rId22" Type="http://schemas.openxmlformats.org/officeDocument/2006/relationships/hyperlink" Target="https://schs.dph.ncdhhs.gov/data/prams/2018/BFC5WT_RAW.html" TargetMode="External"/><Relationship Id="rId27" Type="http://schemas.openxmlformats.org/officeDocument/2006/relationships/hyperlink" Target="https://schs.dph.ncdhhs.gov/schs/births/matched/2018/all.html" TargetMode="External"/><Relationship Id="rId30" Type="http://schemas.openxmlformats.org/officeDocument/2006/relationships/hyperlink" Target="https://schs.dph.ncdhhs.gov/data/prams/2018/PABB.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dc.gov/breastfeeding/data/NIS_data/survey_methods.htm" TargetMode="External"/><Relationship Id="rId1" Type="http://schemas.openxmlformats.org/officeDocument/2006/relationships/hyperlink" Target="https://www.cdc.gov/breastfeeding/data/nis_data/result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637A3-F4A3-B641-8947-C0079DB7F326}">
  <dimension ref="A1:R61"/>
  <sheetViews>
    <sheetView tabSelected="1" workbookViewId="0"/>
  </sheetViews>
  <sheetFormatPr baseColWidth="10" defaultColWidth="8.83203125" defaultRowHeight="15" x14ac:dyDescent="0.2"/>
  <cols>
    <col min="1" max="1" width="53.5" customWidth="1"/>
    <col min="3" max="3" width="11.5" customWidth="1"/>
    <col min="4" max="4" width="10.6640625" customWidth="1"/>
    <col min="6" max="6" width="11.1640625" customWidth="1"/>
    <col min="8" max="8" width="39.6640625" style="4" customWidth="1"/>
    <col min="14" max="14" width="21.1640625" bestFit="1" customWidth="1"/>
    <col min="15" max="16" width="10.5" bestFit="1" customWidth="1"/>
    <col min="17" max="17" width="9.5" bestFit="1" customWidth="1"/>
    <col min="18" max="18" width="10.5" bestFit="1" customWidth="1"/>
    <col min="19" max="19" width="11.5" bestFit="1" customWidth="1"/>
  </cols>
  <sheetData>
    <row r="1" spans="1:15" x14ac:dyDescent="0.2">
      <c r="A1" s="28" t="s">
        <v>111</v>
      </c>
      <c r="H1" s="5" t="s">
        <v>110</v>
      </c>
      <c r="I1" s="3" t="s">
        <v>109</v>
      </c>
    </row>
    <row r="2" spans="1:15" ht="64" x14ac:dyDescent="0.2">
      <c r="A2" s="3" t="s">
        <v>108</v>
      </c>
      <c r="B2" s="23" t="s">
        <v>107</v>
      </c>
      <c r="C2" s="23" t="s">
        <v>94</v>
      </c>
      <c r="D2" s="23" t="s">
        <v>93</v>
      </c>
      <c r="E2" s="23" t="s">
        <v>106</v>
      </c>
      <c r="F2" s="23" t="s">
        <v>92</v>
      </c>
      <c r="G2" s="23" t="s">
        <v>91</v>
      </c>
    </row>
    <row r="3" spans="1:15" x14ac:dyDescent="0.2">
      <c r="A3" t="s">
        <v>105</v>
      </c>
      <c r="B3" s="8">
        <v>7.5999999999999998E-2</v>
      </c>
      <c r="C3" s="8">
        <v>6.4000000000000001E-2</v>
      </c>
      <c r="D3" s="8">
        <v>0.112</v>
      </c>
      <c r="E3" s="8">
        <v>9.4E-2</v>
      </c>
      <c r="F3" s="8">
        <v>7.4999999999999997E-2</v>
      </c>
      <c r="G3" s="8">
        <v>6.3E-2</v>
      </c>
      <c r="H3" s="7"/>
      <c r="I3" s="6" t="s">
        <v>104</v>
      </c>
    </row>
    <row r="4" spans="1:15" x14ac:dyDescent="0.2">
      <c r="A4" t="s">
        <v>103</v>
      </c>
      <c r="B4" s="8">
        <v>0.90700000000000003</v>
      </c>
      <c r="C4" s="8">
        <v>0.92500000000000004</v>
      </c>
      <c r="D4" s="8">
        <v>0.85699999999999998</v>
      </c>
      <c r="E4" s="8">
        <v>0.88100000000000001</v>
      </c>
      <c r="F4" s="8">
        <v>0.91200000000000003</v>
      </c>
      <c r="G4" s="8">
        <v>0.92500000000000004</v>
      </c>
      <c r="H4" s="7"/>
      <c r="I4" s="7"/>
    </row>
    <row r="5" spans="1:15" x14ac:dyDescent="0.2">
      <c r="A5" t="s">
        <v>102</v>
      </c>
      <c r="B5" s="8">
        <v>8.5999999999999993E-2</v>
      </c>
      <c r="C5" s="8">
        <v>8.1000000000000003E-2</v>
      </c>
      <c r="D5" s="8">
        <v>0.106</v>
      </c>
      <c r="E5" s="8">
        <v>9.2999999999999999E-2</v>
      </c>
      <c r="F5" s="8">
        <v>7.1999999999999995E-2</v>
      </c>
      <c r="G5" s="8">
        <v>7.6999999999999999E-2</v>
      </c>
      <c r="H5" s="7"/>
      <c r="I5" s="7"/>
    </row>
    <row r="6" spans="1:15" ht="32" x14ac:dyDescent="0.2">
      <c r="A6" s="9" t="s">
        <v>101</v>
      </c>
      <c r="B6" s="8">
        <v>0.127</v>
      </c>
      <c r="C6" s="27" t="s">
        <v>12</v>
      </c>
      <c r="D6" s="27" t="s">
        <v>12</v>
      </c>
      <c r="E6" s="27" t="s">
        <v>12</v>
      </c>
      <c r="F6" s="27" t="s">
        <v>12</v>
      </c>
      <c r="G6" s="27" t="s">
        <v>12</v>
      </c>
      <c r="H6" s="26" t="s">
        <v>100</v>
      </c>
      <c r="I6" s="6" t="s">
        <v>99</v>
      </c>
    </row>
    <row r="7" spans="1:15" ht="62.25" customHeight="1" x14ac:dyDescent="0.2">
      <c r="A7" s="9" t="s">
        <v>98</v>
      </c>
      <c r="B7" s="8">
        <v>0.46800000000000003</v>
      </c>
      <c r="C7" s="8">
        <v>0.47899999999999998</v>
      </c>
      <c r="D7" s="8">
        <v>0.50600000000000001</v>
      </c>
      <c r="E7" s="25" t="s">
        <v>12</v>
      </c>
      <c r="F7" s="25" t="s">
        <v>12</v>
      </c>
      <c r="G7" s="7">
        <v>0.378</v>
      </c>
      <c r="H7" s="22" t="s">
        <v>97</v>
      </c>
      <c r="I7" s="6" t="s">
        <v>96</v>
      </c>
    </row>
    <row r="8" spans="1:15" ht="62.25" customHeight="1" x14ac:dyDescent="0.2">
      <c r="A8" s="9"/>
      <c r="B8" s="8"/>
      <c r="C8" s="8"/>
      <c r="D8" s="8"/>
      <c r="E8" s="25"/>
      <c r="F8" s="25"/>
      <c r="G8" s="7"/>
      <c r="H8" s="24"/>
      <c r="I8" s="6"/>
    </row>
    <row r="9" spans="1:15" ht="48" x14ac:dyDescent="0.2">
      <c r="A9" s="3" t="s">
        <v>95</v>
      </c>
      <c r="B9" s="23" t="s">
        <v>3</v>
      </c>
      <c r="C9" s="23" t="s">
        <v>94</v>
      </c>
      <c r="D9" s="23" t="s">
        <v>93</v>
      </c>
      <c r="E9" s="23" t="s">
        <v>92</v>
      </c>
      <c r="F9" s="23" t="s">
        <v>91</v>
      </c>
      <c r="G9" s="7"/>
      <c r="H9" s="7"/>
      <c r="I9" s="7"/>
    </row>
    <row r="10" spans="1:15" ht="16" x14ac:dyDescent="0.2">
      <c r="A10" s="9" t="s">
        <v>90</v>
      </c>
      <c r="B10" s="12">
        <v>0.85099999999999998</v>
      </c>
      <c r="C10" s="12">
        <v>0.91</v>
      </c>
      <c r="D10" s="12">
        <v>0.76</v>
      </c>
      <c r="E10" s="12">
        <v>0.89</v>
      </c>
      <c r="F10" s="12">
        <v>0.79</v>
      </c>
      <c r="G10" s="7"/>
      <c r="I10" s="6" t="s">
        <v>89</v>
      </c>
    </row>
    <row r="11" spans="1:15" ht="16" x14ac:dyDescent="0.2">
      <c r="A11" s="9" t="s">
        <v>88</v>
      </c>
      <c r="B11" s="12">
        <v>0.1</v>
      </c>
      <c r="C11" s="12">
        <v>0.09</v>
      </c>
      <c r="D11" s="12">
        <v>0.1</v>
      </c>
      <c r="E11" s="11">
        <v>0.17</v>
      </c>
      <c r="F11" s="12">
        <v>0.15</v>
      </c>
      <c r="H11" s="7"/>
      <c r="I11" s="6" t="s">
        <v>87</v>
      </c>
      <c r="J11" s="7"/>
      <c r="K11" s="7"/>
      <c r="L11" s="7"/>
      <c r="M11" s="10"/>
      <c r="N11" s="7"/>
      <c r="O11" s="7"/>
    </row>
    <row r="12" spans="1:15" ht="15" customHeight="1" x14ac:dyDescent="0.2">
      <c r="A12" s="9" t="s">
        <v>86</v>
      </c>
      <c r="B12" s="12">
        <v>7.0000000000000007E-2</v>
      </c>
      <c r="C12" s="12">
        <v>0.1</v>
      </c>
      <c r="D12" s="11" t="s">
        <v>12</v>
      </c>
      <c r="E12" s="11" t="s">
        <v>12</v>
      </c>
      <c r="F12" s="11" t="s">
        <v>12</v>
      </c>
      <c r="H12" s="7"/>
      <c r="I12" s="6" t="s">
        <v>85</v>
      </c>
      <c r="J12" s="7"/>
      <c r="K12" s="7"/>
      <c r="L12" s="7"/>
      <c r="M12" s="7"/>
      <c r="N12" s="7"/>
      <c r="O12" s="7"/>
    </row>
    <row r="13" spans="1:15" ht="16" x14ac:dyDescent="0.2">
      <c r="A13" s="9" t="s">
        <v>84</v>
      </c>
      <c r="B13" s="11">
        <v>6.8000000000000005E-2</v>
      </c>
      <c r="C13" s="11">
        <v>9.1999999999999998E-2</v>
      </c>
      <c r="D13" s="11" t="s">
        <v>12</v>
      </c>
      <c r="E13" s="11" t="s">
        <v>12</v>
      </c>
      <c r="F13" s="11" t="s">
        <v>12</v>
      </c>
      <c r="H13" s="7"/>
      <c r="I13" s="6" t="s">
        <v>83</v>
      </c>
      <c r="J13" s="7"/>
      <c r="K13" s="7"/>
      <c r="L13" s="7"/>
      <c r="M13" s="7"/>
      <c r="N13" s="7"/>
      <c r="O13" s="7"/>
    </row>
    <row r="14" spans="1:15" ht="32" x14ac:dyDescent="0.2">
      <c r="A14" s="9" t="s">
        <v>82</v>
      </c>
      <c r="B14" s="11">
        <v>6.6000000000000003E-2</v>
      </c>
      <c r="C14" s="11">
        <v>0.11</v>
      </c>
      <c r="D14" s="11" t="s">
        <v>12</v>
      </c>
      <c r="E14" s="11" t="s">
        <v>12</v>
      </c>
      <c r="F14" s="11" t="s">
        <v>12</v>
      </c>
      <c r="H14" s="7" t="s">
        <v>81</v>
      </c>
      <c r="I14" s="6" t="s">
        <v>80</v>
      </c>
      <c r="J14" s="7"/>
      <c r="K14" s="7"/>
      <c r="L14" s="7"/>
      <c r="M14" s="7"/>
      <c r="N14" s="7"/>
      <c r="O14" s="7"/>
    </row>
    <row r="15" spans="1:15" ht="32" x14ac:dyDescent="0.2">
      <c r="A15" s="20" t="s">
        <v>79</v>
      </c>
      <c r="B15" s="11"/>
      <c r="H15" s="22" t="s">
        <v>78</v>
      </c>
      <c r="I15" s="6" t="s">
        <v>77</v>
      </c>
      <c r="J15" s="7"/>
      <c r="K15" s="7"/>
      <c r="L15" s="7"/>
      <c r="M15" s="7"/>
      <c r="N15" s="7"/>
      <c r="O15" s="7"/>
    </row>
    <row r="16" spans="1:15" ht="16" x14ac:dyDescent="0.2">
      <c r="A16" s="20" t="s">
        <v>76</v>
      </c>
      <c r="B16" s="11">
        <v>0.02</v>
      </c>
      <c r="C16" s="11"/>
      <c r="D16" s="11"/>
      <c r="E16" s="11"/>
      <c r="F16" s="11"/>
      <c r="H16" s="22" t="s">
        <v>75</v>
      </c>
      <c r="I16" s="6"/>
      <c r="J16" s="7"/>
      <c r="K16" s="7"/>
      <c r="L16" s="7"/>
      <c r="M16" s="7"/>
      <c r="N16" s="7"/>
      <c r="O16" s="7"/>
    </row>
    <row r="17" spans="1:18" ht="16" x14ac:dyDescent="0.2">
      <c r="A17" s="20" t="s">
        <v>74</v>
      </c>
      <c r="B17" s="11">
        <v>0.01</v>
      </c>
      <c r="C17" s="11"/>
      <c r="D17" s="11"/>
      <c r="E17" s="11"/>
      <c r="F17" s="11"/>
      <c r="H17" s="22"/>
      <c r="I17" s="6"/>
      <c r="J17" s="7"/>
      <c r="K17" s="7"/>
      <c r="L17" s="7"/>
      <c r="M17" s="7"/>
      <c r="N17" s="7"/>
      <c r="O17" s="7"/>
    </row>
    <row r="18" spans="1:18" ht="16" x14ac:dyDescent="0.2">
      <c r="A18" s="20" t="s">
        <v>73</v>
      </c>
      <c r="B18" s="11">
        <v>0</v>
      </c>
      <c r="C18" s="11"/>
      <c r="D18" s="11"/>
      <c r="E18" s="11"/>
      <c r="F18" s="11"/>
      <c r="H18" s="22"/>
      <c r="I18" s="6"/>
      <c r="J18" s="7"/>
      <c r="K18" s="7"/>
      <c r="L18" s="7"/>
      <c r="M18" s="7"/>
      <c r="N18" s="7"/>
      <c r="O18" s="7"/>
    </row>
    <row r="19" spans="1:18" ht="16" x14ac:dyDescent="0.2">
      <c r="A19" s="20" t="s">
        <v>72</v>
      </c>
      <c r="B19" s="11">
        <v>1.4999999999999999E-2</v>
      </c>
      <c r="C19" s="11"/>
      <c r="D19" s="11"/>
      <c r="E19" s="11"/>
      <c r="F19" s="11"/>
      <c r="H19" s="22"/>
      <c r="I19" s="6"/>
      <c r="J19" s="7"/>
      <c r="K19" s="7"/>
      <c r="L19" s="7"/>
      <c r="M19" s="7"/>
      <c r="N19" s="7"/>
      <c r="O19" s="7"/>
    </row>
    <row r="20" spans="1:18" ht="16" x14ac:dyDescent="0.2">
      <c r="A20" s="20" t="s">
        <v>71</v>
      </c>
      <c r="B20" s="11">
        <v>0.96</v>
      </c>
      <c r="C20" s="11"/>
      <c r="D20" s="11"/>
      <c r="E20" s="11"/>
      <c r="F20" s="11"/>
      <c r="H20" s="22"/>
      <c r="I20" s="6"/>
      <c r="J20" s="7"/>
      <c r="K20" s="7"/>
      <c r="L20" s="7"/>
      <c r="M20" s="7"/>
      <c r="N20" s="7"/>
      <c r="O20" s="7"/>
    </row>
    <row r="21" spans="1:18" ht="16" x14ac:dyDescent="0.2">
      <c r="A21" s="9" t="s">
        <v>70</v>
      </c>
      <c r="B21" s="12">
        <v>0.09</v>
      </c>
      <c r="C21" s="12">
        <v>0.1</v>
      </c>
      <c r="D21" s="11">
        <v>0.08</v>
      </c>
      <c r="E21" s="11" t="s">
        <v>12</v>
      </c>
      <c r="F21" s="11">
        <v>0.12</v>
      </c>
      <c r="H21" s="7"/>
      <c r="I21" s="6" t="s">
        <v>69</v>
      </c>
      <c r="J21" s="7"/>
      <c r="K21" s="7"/>
      <c r="L21" s="7"/>
      <c r="M21" s="7"/>
      <c r="N21" s="17"/>
      <c r="O21" s="17"/>
      <c r="P21" s="1"/>
      <c r="Q21" s="1"/>
      <c r="R21" s="1"/>
    </row>
    <row r="22" spans="1:18" ht="32" x14ac:dyDescent="0.2">
      <c r="A22" s="9" t="s">
        <v>68</v>
      </c>
      <c r="B22" s="12">
        <v>0.93</v>
      </c>
      <c r="C22" s="12">
        <v>0.93</v>
      </c>
      <c r="D22" s="12">
        <v>0.94</v>
      </c>
      <c r="E22" s="11">
        <v>0.94</v>
      </c>
      <c r="F22" s="12">
        <v>0.9</v>
      </c>
      <c r="H22" s="7"/>
      <c r="I22" s="6" t="s">
        <v>67</v>
      </c>
      <c r="J22" s="7"/>
      <c r="K22" s="7"/>
      <c r="L22" s="7"/>
      <c r="M22" s="7"/>
      <c r="N22" s="17"/>
      <c r="O22" s="17"/>
      <c r="P22" s="1"/>
      <c r="Q22" s="1"/>
      <c r="R22" s="1"/>
    </row>
    <row r="23" spans="1:18" ht="32" x14ac:dyDescent="0.2">
      <c r="A23" s="9" t="s">
        <v>66</v>
      </c>
      <c r="B23" s="11"/>
      <c r="C23" s="11"/>
      <c r="D23" s="11"/>
      <c r="E23" s="11"/>
      <c r="F23" s="11"/>
      <c r="H23" s="7"/>
      <c r="J23" s="7"/>
      <c r="K23" s="7"/>
      <c r="L23" s="7"/>
      <c r="M23" s="7"/>
      <c r="N23" s="17"/>
      <c r="O23" s="21"/>
      <c r="P23" s="1"/>
      <c r="Q23" s="1"/>
      <c r="R23" s="1"/>
    </row>
    <row r="24" spans="1:18" ht="16" x14ac:dyDescent="0.2">
      <c r="A24" s="20" t="s">
        <v>65</v>
      </c>
      <c r="B24" s="12">
        <v>0.06</v>
      </c>
      <c r="C24" s="12">
        <v>7.0000000000000007E-2</v>
      </c>
      <c r="D24" s="12">
        <v>0.06</v>
      </c>
      <c r="E24" s="12" t="s">
        <v>12</v>
      </c>
      <c r="F24" s="12" t="s">
        <v>12</v>
      </c>
      <c r="H24" s="7"/>
      <c r="I24" s="6" t="s">
        <v>64</v>
      </c>
      <c r="J24" s="7"/>
      <c r="K24" s="7"/>
      <c r="L24" s="7"/>
      <c r="M24" s="7"/>
      <c r="N24" s="17"/>
      <c r="O24" s="17"/>
      <c r="P24" s="1"/>
      <c r="Q24" s="1"/>
      <c r="R24" s="1"/>
    </row>
    <row r="25" spans="1:18" ht="16" x14ac:dyDescent="0.2">
      <c r="A25" s="20" t="s">
        <v>63</v>
      </c>
      <c r="B25" s="12">
        <v>0.2</v>
      </c>
      <c r="C25" s="12">
        <v>0.19</v>
      </c>
      <c r="D25" s="12">
        <v>0.23</v>
      </c>
      <c r="E25" s="12" t="s">
        <v>12</v>
      </c>
      <c r="F25" s="12">
        <v>0.13</v>
      </c>
      <c r="H25" s="7"/>
      <c r="J25" s="7"/>
      <c r="K25" s="7"/>
      <c r="L25" s="7"/>
      <c r="M25" s="7"/>
      <c r="N25" s="17"/>
      <c r="O25" s="17"/>
      <c r="P25" s="1"/>
      <c r="Q25" s="1"/>
      <c r="R25" s="1"/>
    </row>
    <row r="26" spans="1:18" ht="16" x14ac:dyDescent="0.2">
      <c r="A26" s="20" t="s">
        <v>62</v>
      </c>
      <c r="B26" s="12">
        <v>0.32</v>
      </c>
      <c r="C26" s="12">
        <v>0.38</v>
      </c>
      <c r="D26" s="12">
        <v>0.28000000000000003</v>
      </c>
      <c r="E26" s="12" t="s">
        <v>12</v>
      </c>
      <c r="F26" s="12">
        <v>0.2</v>
      </c>
      <c r="H26" s="7"/>
      <c r="J26" s="7"/>
      <c r="K26" s="7"/>
      <c r="L26" s="7"/>
      <c r="M26" s="10"/>
      <c r="N26" s="17"/>
      <c r="O26" s="17"/>
      <c r="P26" s="1"/>
      <c r="Q26" s="1"/>
      <c r="R26" s="1"/>
    </row>
    <row r="27" spans="1:18" ht="16" x14ac:dyDescent="0.2">
      <c r="A27" s="20" t="s">
        <v>61</v>
      </c>
      <c r="B27" s="12">
        <v>0.44</v>
      </c>
      <c r="C27" s="12">
        <v>0.37</v>
      </c>
      <c r="D27" s="12">
        <v>0.43</v>
      </c>
      <c r="E27" s="12" t="s">
        <v>12</v>
      </c>
      <c r="F27" s="12">
        <v>0.65</v>
      </c>
      <c r="H27" s="7"/>
      <c r="J27" s="7"/>
      <c r="K27" s="7"/>
      <c r="L27" s="7"/>
      <c r="M27" s="7"/>
      <c r="N27" s="7"/>
      <c r="O27" s="7"/>
    </row>
    <row r="28" spans="1:18" x14ac:dyDescent="0.2">
      <c r="A28" s="9"/>
      <c r="B28" s="11"/>
      <c r="C28" s="11"/>
      <c r="D28" s="11"/>
      <c r="E28" s="11"/>
      <c r="F28" s="11"/>
      <c r="H28" s="7"/>
      <c r="J28" s="7"/>
      <c r="K28" s="7"/>
      <c r="L28" s="7"/>
      <c r="M28" s="7"/>
      <c r="N28" s="17"/>
      <c r="O28" s="17"/>
      <c r="P28" s="17"/>
      <c r="Q28" s="17"/>
      <c r="R28" s="17"/>
    </row>
    <row r="29" spans="1:18" x14ac:dyDescent="0.2">
      <c r="A29" s="3" t="s">
        <v>60</v>
      </c>
      <c r="B29" s="11"/>
      <c r="C29" s="11"/>
      <c r="D29" s="11"/>
      <c r="E29" s="11"/>
      <c r="F29" s="11"/>
      <c r="H29" s="7"/>
      <c r="J29" s="7"/>
      <c r="K29" s="7"/>
      <c r="L29" s="7"/>
      <c r="M29" s="7"/>
      <c r="N29" s="7"/>
      <c r="O29" s="7"/>
    </row>
    <row r="30" spans="1:18" x14ac:dyDescent="0.2">
      <c r="A30" t="s">
        <v>59</v>
      </c>
      <c r="B30" s="12">
        <v>0.89</v>
      </c>
      <c r="C30" s="12">
        <v>0.89</v>
      </c>
      <c r="D30" s="12">
        <v>0.8</v>
      </c>
      <c r="E30" s="11">
        <v>0.96</v>
      </c>
      <c r="F30" s="12">
        <v>0.96</v>
      </c>
      <c r="I30" s="6" t="s">
        <v>58</v>
      </c>
      <c r="J30" s="7"/>
      <c r="K30" s="7"/>
      <c r="L30" s="7"/>
      <c r="M30" s="10"/>
      <c r="N30" s="7"/>
      <c r="O30" s="7"/>
    </row>
    <row r="31" spans="1:18" x14ac:dyDescent="0.2">
      <c r="A31" t="s">
        <v>57</v>
      </c>
      <c r="B31" s="12">
        <v>0.5</v>
      </c>
      <c r="C31" s="12">
        <v>0.54800000000000004</v>
      </c>
      <c r="D31" s="12">
        <v>0.38300000000000001</v>
      </c>
      <c r="E31" s="12">
        <v>0.52700000000000002</v>
      </c>
      <c r="F31" s="12">
        <v>0.47299999999999998</v>
      </c>
      <c r="H31" s="7" t="s">
        <v>55</v>
      </c>
      <c r="J31" s="7"/>
      <c r="K31" s="7"/>
      <c r="L31" s="7"/>
      <c r="M31" s="17"/>
      <c r="N31" s="17"/>
      <c r="O31" s="17"/>
      <c r="P31" s="1"/>
      <c r="Q31" s="1"/>
      <c r="R31" s="1"/>
    </row>
    <row r="32" spans="1:18" x14ac:dyDescent="0.2">
      <c r="A32" t="s">
        <v>56</v>
      </c>
      <c r="B32" s="12">
        <v>0.41799999999999998</v>
      </c>
      <c r="C32" s="12">
        <v>0.45400000000000001</v>
      </c>
      <c r="D32" s="12">
        <v>0.33500000000000002</v>
      </c>
      <c r="E32" s="12">
        <v>0.45100000000000001</v>
      </c>
      <c r="F32" s="12">
        <v>0.377</v>
      </c>
      <c r="H32" s="7" t="s">
        <v>55</v>
      </c>
      <c r="J32" s="7"/>
      <c r="K32" s="7"/>
      <c r="L32" s="7"/>
      <c r="M32" s="17"/>
      <c r="N32" s="17"/>
      <c r="O32" s="17"/>
      <c r="P32" s="1"/>
      <c r="Q32" s="1"/>
      <c r="R32" s="1"/>
    </row>
    <row r="33" spans="1:18" ht="16" x14ac:dyDescent="0.2">
      <c r="A33" s="9" t="s">
        <v>54</v>
      </c>
      <c r="B33" s="12">
        <v>0.75</v>
      </c>
      <c r="C33" s="12">
        <v>0.76</v>
      </c>
      <c r="D33" s="12">
        <v>0.57999999999999996</v>
      </c>
      <c r="E33" s="12">
        <v>0.9</v>
      </c>
      <c r="F33" s="12">
        <v>0.87</v>
      </c>
      <c r="I33" s="6" t="s">
        <v>53</v>
      </c>
      <c r="J33" s="7"/>
      <c r="K33" s="7"/>
      <c r="L33" s="7"/>
      <c r="M33" s="17"/>
      <c r="N33" s="17"/>
      <c r="O33" s="17"/>
      <c r="P33" s="1"/>
      <c r="Q33" s="1"/>
      <c r="R33" s="1"/>
    </row>
    <row r="34" spans="1:18" ht="16" x14ac:dyDescent="0.2">
      <c r="A34" s="9" t="s">
        <v>52</v>
      </c>
      <c r="B34" s="12">
        <v>0.68</v>
      </c>
      <c r="C34" s="12">
        <v>0.69</v>
      </c>
      <c r="D34" s="12">
        <v>0.55000000000000004</v>
      </c>
      <c r="E34" s="12" t="s">
        <v>12</v>
      </c>
      <c r="F34" s="12">
        <v>0.79</v>
      </c>
      <c r="H34" s="7"/>
      <c r="I34" s="6" t="s">
        <v>51</v>
      </c>
      <c r="J34" s="7"/>
      <c r="K34" s="7"/>
      <c r="L34" s="7"/>
      <c r="M34" s="17"/>
      <c r="N34" s="17"/>
      <c r="O34" s="17"/>
      <c r="P34" s="1"/>
      <c r="Q34" s="1"/>
      <c r="R34" s="1"/>
    </row>
    <row r="35" spans="1:18" x14ac:dyDescent="0.2">
      <c r="A35" t="s">
        <v>50</v>
      </c>
      <c r="H35" s="72" t="s">
        <v>49</v>
      </c>
      <c r="I35" s="6" t="s">
        <v>48</v>
      </c>
      <c r="J35" s="10"/>
      <c r="K35" s="7"/>
      <c r="L35" s="7"/>
      <c r="M35" s="17"/>
      <c r="N35" s="17"/>
      <c r="O35" s="17"/>
      <c r="P35" s="1"/>
      <c r="Q35" s="1"/>
      <c r="R35" s="1"/>
    </row>
    <row r="36" spans="1:18" ht="30" customHeight="1" x14ac:dyDescent="0.2">
      <c r="A36" s="13" t="s">
        <v>47</v>
      </c>
      <c r="B36" s="12">
        <v>0.15</v>
      </c>
      <c r="H36" s="72"/>
      <c r="J36" s="7"/>
      <c r="K36" s="7"/>
      <c r="L36" s="7"/>
      <c r="M36" s="17"/>
      <c r="N36" s="17"/>
      <c r="O36" s="17"/>
      <c r="P36" s="1"/>
      <c r="Q36" s="1"/>
      <c r="R36" s="1"/>
    </row>
    <row r="37" spans="1:18" ht="30" customHeight="1" x14ac:dyDescent="0.2">
      <c r="A37" s="13" t="s">
        <v>46</v>
      </c>
      <c r="B37" s="12">
        <v>0.21</v>
      </c>
      <c r="H37" s="72"/>
      <c r="J37" s="7"/>
      <c r="K37" s="7"/>
      <c r="L37" s="7"/>
      <c r="M37" s="17"/>
      <c r="N37" s="17"/>
      <c r="O37" s="17"/>
      <c r="P37" s="1"/>
      <c r="Q37" s="1"/>
      <c r="R37" s="1"/>
    </row>
    <row r="38" spans="1:18" x14ac:dyDescent="0.2">
      <c r="A38" s="13" t="s">
        <v>45</v>
      </c>
      <c r="B38" s="12">
        <v>0.13</v>
      </c>
      <c r="H38" s="72"/>
      <c r="J38" s="7"/>
      <c r="K38" s="7"/>
      <c r="L38" s="7"/>
      <c r="M38" s="19"/>
      <c r="N38" s="17"/>
      <c r="O38" s="17"/>
      <c r="P38" s="1"/>
      <c r="Q38" s="1"/>
      <c r="R38" s="1"/>
    </row>
    <row r="39" spans="1:18" x14ac:dyDescent="0.2">
      <c r="A39" s="14" t="s">
        <v>22</v>
      </c>
      <c r="B39" s="12">
        <v>0.22</v>
      </c>
      <c r="H39" s="72"/>
      <c r="J39" s="7"/>
      <c r="K39" s="7"/>
      <c r="L39" s="7"/>
      <c r="M39" s="7"/>
      <c r="N39" s="7"/>
      <c r="O39" s="7"/>
    </row>
    <row r="40" spans="1:18" x14ac:dyDescent="0.2">
      <c r="A40" s="14" t="s">
        <v>20</v>
      </c>
      <c r="B40" s="12">
        <v>0.04</v>
      </c>
      <c r="H40" s="72"/>
      <c r="J40" s="7"/>
      <c r="K40" s="7"/>
      <c r="L40" s="7"/>
      <c r="M40" s="7"/>
      <c r="N40" s="7"/>
      <c r="O40" s="7"/>
    </row>
    <row r="41" spans="1:18" x14ac:dyDescent="0.2">
      <c r="A41" s="13" t="s">
        <v>44</v>
      </c>
      <c r="B41" s="12">
        <v>0.24</v>
      </c>
      <c r="H41" s="72"/>
      <c r="J41" s="7"/>
      <c r="K41" s="7"/>
      <c r="L41" s="7"/>
      <c r="M41" s="7"/>
      <c r="N41" s="17"/>
      <c r="O41" s="17"/>
      <c r="P41" s="17"/>
      <c r="Q41" s="17"/>
      <c r="R41" s="17"/>
    </row>
    <row r="42" spans="1:18" x14ac:dyDescent="0.2">
      <c r="A42" s="13" t="s">
        <v>43</v>
      </c>
      <c r="B42" s="12">
        <v>0.28000000000000003</v>
      </c>
      <c r="H42" s="72"/>
      <c r="J42" s="7"/>
      <c r="K42" s="7"/>
      <c r="L42" s="7"/>
      <c r="N42" s="7"/>
      <c r="O42" s="7"/>
    </row>
    <row r="43" spans="1:18" x14ac:dyDescent="0.2">
      <c r="A43" s="13" t="s">
        <v>42</v>
      </c>
      <c r="B43" s="12">
        <v>0.43</v>
      </c>
      <c r="H43" s="72"/>
      <c r="J43" s="7"/>
      <c r="K43" s="7"/>
      <c r="L43" s="7"/>
      <c r="M43" s="7"/>
      <c r="N43" s="17"/>
      <c r="O43" s="17"/>
      <c r="P43" s="17"/>
      <c r="Q43" s="17"/>
      <c r="R43" s="17"/>
    </row>
    <row r="44" spans="1:18" x14ac:dyDescent="0.2">
      <c r="A44" s="13" t="s">
        <v>41</v>
      </c>
      <c r="B44" s="12">
        <v>0.27</v>
      </c>
      <c r="H44" s="72"/>
      <c r="J44" s="7"/>
      <c r="K44" s="7"/>
      <c r="L44" s="7"/>
      <c r="M44" s="7"/>
      <c r="N44" s="17"/>
      <c r="O44" s="17"/>
      <c r="P44" s="17"/>
      <c r="Q44" s="17"/>
      <c r="R44" s="17"/>
    </row>
    <row r="45" spans="1:18" x14ac:dyDescent="0.2">
      <c r="A45" t="s">
        <v>40</v>
      </c>
      <c r="B45" s="18"/>
      <c r="H45" s="16"/>
      <c r="J45" s="7"/>
      <c r="K45" s="7"/>
      <c r="L45" s="7"/>
      <c r="M45" s="7"/>
      <c r="N45" s="17"/>
      <c r="O45" s="17"/>
      <c r="P45" s="17"/>
      <c r="Q45" s="17"/>
      <c r="R45" s="17"/>
    </row>
    <row r="46" spans="1:18" ht="15" customHeight="1" x14ac:dyDescent="0.2">
      <c r="A46" s="13" t="s">
        <v>39</v>
      </c>
      <c r="B46" s="12">
        <v>0.19</v>
      </c>
      <c r="C46" s="15" t="s">
        <v>15</v>
      </c>
      <c r="D46" s="11"/>
      <c r="E46" s="4"/>
      <c r="F46" s="11"/>
      <c r="H46" s="72" t="s">
        <v>38</v>
      </c>
      <c r="I46" s="6" t="s">
        <v>37</v>
      </c>
      <c r="J46" s="16"/>
      <c r="K46" s="7"/>
      <c r="L46" s="7"/>
      <c r="M46" s="7"/>
      <c r="N46" s="7"/>
      <c r="O46" s="7"/>
    </row>
    <row r="47" spans="1:18" x14ac:dyDescent="0.2">
      <c r="A47" s="13" t="s">
        <v>36</v>
      </c>
      <c r="B47" s="12">
        <v>0.18</v>
      </c>
      <c r="C47" s="11">
        <v>0.19</v>
      </c>
      <c r="D47" s="4" t="s">
        <v>12</v>
      </c>
      <c r="E47" s="4" t="s">
        <v>12</v>
      </c>
      <c r="F47" s="4" t="s">
        <v>12</v>
      </c>
      <c r="H47" s="72"/>
      <c r="I47" s="6" t="s">
        <v>35</v>
      </c>
      <c r="J47" s="7"/>
      <c r="K47" s="7"/>
      <c r="L47" s="7"/>
      <c r="M47" s="7"/>
      <c r="N47" s="7"/>
      <c r="O47" s="7"/>
      <c r="P47" s="7"/>
      <c r="Q47" s="7"/>
      <c r="R47" s="7"/>
    </row>
    <row r="48" spans="1:18" x14ac:dyDescent="0.2">
      <c r="A48" s="13" t="s">
        <v>34</v>
      </c>
      <c r="B48" s="12">
        <v>0.19</v>
      </c>
      <c r="C48" s="11">
        <v>0.14000000000000001</v>
      </c>
      <c r="D48" s="4" t="s">
        <v>12</v>
      </c>
      <c r="E48" s="4" t="s">
        <v>12</v>
      </c>
      <c r="F48" s="4" t="s">
        <v>12</v>
      </c>
      <c r="H48" s="72"/>
      <c r="I48" s="6" t="s">
        <v>33</v>
      </c>
      <c r="J48" s="7"/>
      <c r="K48" s="7"/>
      <c r="L48" s="7"/>
      <c r="M48" s="7"/>
      <c r="N48" s="2"/>
      <c r="O48" s="2"/>
      <c r="P48" s="2"/>
      <c r="Q48" s="2"/>
      <c r="R48" s="2"/>
    </row>
    <row r="49" spans="1:18" x14ac:dyDescent="0.2">
      <c r="A49" s="13" t="s">
        <v>32</v>
      </c>
      <c r="B49" s="12">
        <v>0.12</v>
      </c>
      <c r="C49" s="11">
        <v>0.13</v>
      </c>
      <c r="D49" s="4" t="s">
        <v>12</v>
      </c>
      <c r="E49" s="4" t="s">
        <v>12</v>
      </c>
      <c r="F49" s="4" t="s">
        <v>12</v>
      </c>
      <c r="H49" s="72"/>
      <c r="I49" s="6" t="s">
        <v>31</v>
      </c>
      <c r="J49" s="7"/>
      <c r="K49" s="7"/>
      <c r="L49" s="7"/>
      <c r="M49" s="7"/>
      <c r="N49" s="7"/>
      <c r="O49" s="7"/>
      <c r="P49" s="7"/>
      <c r="Q49" s="7"/>
      <c r="R49" s="7"/>
    </row>
    <row r="50" spans="1:18" x14ac:dyDescent="0.2">
      <c r="A50" s="13" t="s">
        <v>30</v>
      </c>
      <c r="B50" s="12">
        <v>0.09</v>
      </c>
      <c r="C50" s="73" t="s">
        <v>15</v>
      </c>
      <c r="D50" s="73"/>
      <c r="E50" s="73"/>
      <c r="F50" s="73"/>
      <c r="H50" s="72"/>
      <c r="I50" s="6" t="s">
        <v>29</v>
      </c>
      <c r="J50" s="7"/>
      <c r="K50" s="7"/>
      <c r="L50" s="7"/>
      <c r="M50" s="7"/>
      <c r="N50" s="7"/>
      <c r="O50" s="7"/>
    </row>
    <row r="51" spans="1:18" x14ac:dyDescent="0.2">
      <c r="A51" s="13" t="s">
        <v>28</v>
      </c>
      <c r="B51" s="12">
        <v>0.36</v>
      </c>
      <c r="C51" s="15" t="s">
        <v>15</v>
      </c>
      <c r="D51" s="11"/>
      <c r="E51" s="4"/>
      <c r="F51" s="11"/>
      <c r="H51" s="72"/>
      <c r="I51" s="6" t="s">
        <v>27</v>
      </c>
      <c r="J51" s="7"/>
      <c r="K51" s="7"/>
      <c r="L51" s="7"/>
      <c r="M51" s="7"/>
      <c r="N51" s="7"/>
      <c r="O51" s="7"/>
    </row>
    <row r="52" spans="1:18" x14ac:dyDescent="0.2">
      <c r="A52" s="13" t="s">
        <v>26</v>
      </c>
      <c r="B52" s="12">
        <v>0.53</v>
      </c>
      <c r="C52" s="15" t="s">
        <v>15</v>
      </c>
      <c r="D52" s="11"/>
      <c r="E52" s="4"/>
      <c r="F52" s="11"/>
      <c r="H52" s="72"/>
      <c r="I52" s="6" t="s">
        <v>25</v>
      </c>
      <c r="J52" s="7"/>
      <c r="K52" s="7"/>
      <c r="L52" s="7"/>
      <c r="M52" s="7"/>
      <c r="N52" s="7"/>
      <c r="O52" s="7"/>
    </row>
    <row r="53" spans="1:18" x14ac:dyDescent="0.2">
      <c r="A53" s="13" t="s">
        <v>24</v>
      </c>
      <c r="B53" s="12">
        <v>0.36</v>
      </c>
      <c r="C53" s="15" t="s">
        <v>15</v>
      </c>
      <c r="D53" s="11"/>
      <c r="E53" s="4"/>
      <c r="F53" s="11"/>
      <c r="H53" s="72"/>
      <c r="I53" s="6" t="s">
        <v>23</v>
      </c>
      <c r="J53" s="7"/>
      <c r="K53" s="7"/>
      <c r="L53" s="7"/>
      <c r="M53" s="7"/>
      <c r="N53" s="7"/>
      <c r="O53" s="7"/>
    </row>
    <row r="54" spans="1:18" x14ac:dyDescent="0.2">
      <c r="A54" s="14" t="s">
        <v>22</v>
      </c>
      <c r="B54" s="12">
        <v>0.21</v>
      </c>
      <c r="C54" s="15" t="s">
        <v>15</v>
      </c>
      <c r="D54" s="11"/>
      <c r="E54" s="4"/>
      <c r="F54" s="11"/>
      <c r="H54" s="72"/>
      <c r="I54" s="6" t="s">
        <v>21</v>
      </c>
      <c r="J54" s="7"/>
      <c r="K54" s="7"/>
      <c r="L54" s="7"/>
      <c r="M54" s="7"/>
      <c r="N54" s="7"/>
      <c r="O54" s="7"/>
    </row>
    <row r="55" spans="1:18" x14ac:dyDescent="0.2">
      <c r="A55" s="14" t="s">
        <v>20</v>
      </c>
      <c r="B55" s="12">
        <v>0.04</v>
      </c>
      <c r="C55" s="73" t="s">
        <v>15</v>
      </c>
      <c r="D55" s="73"/>
      <c r="E55" s="73"/>
      <c r="F55" s="73"/>
      <c r="H55" s="72"/>
      <c r="I55" s="6" t="s">
        <v>19</v>
      </c>
      <c r="J55" s="7"/>
      <c r="K55" s="7"/>
      <c r="L55" s="7"/>
      <c r="M55" s="7"/>
      <c r="N55" s="7"/>
      <c r="O55" s="7"/>
    </row>
    <row r="56" spans="1:18" x14ac:dyDescent="0.2">
      <c r="A56" s="13" t="s">
        <v>18</v>
      </c>
      <c r="B56" s="12">
        <v>0.26</v>
      </c>
      <c r="C56" s="73" t="s">
        <v>15</v>
      </c>
      <c r="D56" s="73"/>
      <c r="E56" s="73"/>
      <c r="F56" s="73"/>
      <c r="H56" s="72"/>
      <c r="I56" s="6" t="s">
        <v>17</v>
      </c>
      <c r="J56" s="7"/>
      <c r="K56" s="7"/>
      <c r="L56" s="7"/>
      <c r="M56" s="7"/>
      <c r="N56" s="7"/>
      <c r="O56" s="7"/>
    </row>
    <row r="57" spans="1:18" x14ac:dyDescent="0.2">
      <c r="A57" s="13" t="s">
        <v>16</v>
      </c>
      <c r="B57" s="12">
        <v>0.09</v>
      </c>
      <c r="C57" s="73" t="s">
        <v>15</v>
      </c>
      <c r="D57" s="73"/>
      <c r="E57" s="73"/>
      <c r="F57" s="73"/>
      <c r="H57" s="72"/>
      <c r="I57" s="6" t="s">
        <v>14</v>
      </c>
      <c r="J57" s="7"/>
      <c r="K57" s="7"/>
      <c r="L57" s="7"/>
      <c r="M57" s="7"/>
      <c r="N57" s="7"/>
      <c r="O57" s="7"/>
    </row>
    <row r="58" spans="1:18" x14ac:dyDescent="0.2">
      <c r="A58" s="13" t="s">
        <v>13</v>
      </c>
      <c r="B58" s="12">
        <v>0.15</v>
      </c>
      <c r="C58" s="11">
        <v>0.21</v>
      </c>
      <c r="D58" s="11">
        <v>0.13</v>
      </c>
      <c r="E58" s="4" t="s">
        <v>12</v>
      </c>
      <c r="F58" s="4" t="s">
        <v>12</v>
      </c>
      <c r="H58" s="72"/>
      <c r="I58" s="6" t="s">
        <v>11</v>
      </c>
      <c r="J58" s="7"/>
      <c r="K58" s="7"/>
      <c r="L58" s="7"/>
      <c r="M58" s="7"/>
      <c r="N58" s="7"/>
      <c r="O58" s="7"/>
    </row>
    <row r="59" spans="1:18" x14ac:dyDescent="0.2">
      <c r="A59" s="3" t="s">
        <v>10</v>
      </c>
      <c r="H59" s="7"/>
      <c r="J59" s="10"/>
      <c r="K59" s="10"/>
      <c r="L59" s="10"/>
      <c r="M59" s="7"/>
      <c r="N59" s="7"/>
      <c r="O59" s="7"/>
    </row>
    <row r="60" spans="1:18" ht="32" x14ac:dyDescent="0.2">
      <c r="A60" s="9" t="s">
        <v>9</v>
      </c>
      <c r="B60" s="8">
        <v>0.05</v>
      </c>
      <c r="C60" t="s">
        <v>6</v>
      </c>
      <c r="H60" s="7"/>
      <c r="I60" s="6" t="s">
        <v>8</v>
      </c>
      <c r="J60" s="7"/>
      <c r="K60" s="7"/>
      <c r="L60" s="7"/>
      <c r="M60" s="7"/>
      <c r="N60" s="7"/>
      <c r="O60" s="7"/>
    </row>
    <row r="61" spans="1:18" ht="32" x14ac:dyDescent="0.2">
      <c r="A61" s="9" t="s">
        <v>7</v>
      </c>
      <c r="B61" s="8">
        <v>0.04</v>
      </c>
      <c r="C61" t="s">
        <v>6</v>
      </c>
      <c r="H61" s="7"/>
      <c r="I61" s="6" t="s">
        <v>5</v>
      </c>
      <c r="J61" s="7"/>
      <c r="K61" s="7"/>
      <c r="L61" s="7"/>
      <c r="M61" s="7"/>
      <c r="N61" s="7"/>
      <c r="O61" s="7"/>
    </row>
  </sheetData>
  <mergeCells count="6">
    <mergeCell ref="H35:H44"/>
    <mergeCell ref="H46:H58"/>
    <mergeCell ref="C50:F50"/>
    <mergeCell ref="C57:F57"/>
    <mergeCell ref="C55:F55"/>
    <mergeCell ref="C56:F56"/>
  </mergeCells>
  <hyperlinks>
    <hyperlink ref="I6" r:id="rId1" display="https://schs.dph.ncdhhs.gov/data/databook/CD5 short interval births.html" xr:uid="{52C13532-9EE4-3840-9CE9-AF1D15E13905}"/>
    <hyperlink ref="I7" r:id="rId2" xr:uid="{D8FD982F-309C-6A40-B3E3-1EA4EB6E642C}"/>
    <hyperlink ref="I10" r:id="rId3" xr:uid="{5B6CD550-4F48-9349-909A-82F4CA151EB1}"/>
    <hyperlink ref="I11" r:id="rId4" xr:uid="{80D54CC4-65A0-9F48-B850-DE4B67AEE819}"/>
    <hyperlink ref="I12" r:id="rId5" xr:uid="{E2CAB1B3-15BE-844B-952A-275302536DA7}"/>
    <hyperlink ref="I13" r:id="rId6" xr:uid="{391B9504-11BB-A84D-8B00-4D1339BF5A3B}"/>
    <hyperlink ref="I14" r:id="rId7" xr:uid="{AD1F645A-493F-F646-8CA4-F04C0CB08D71}"/>
    <hyperlink ref="I15" r:id="rId8" xr:uid="{F347EE54-DAD1-814D-93F7-923598FEF20F}"/>
    <hyperlink ref="I21" r:id="rId9" xr:uid="{8EE27ADF-8766-844D-B7EC-2E3BDE21FEBF}"/>
    <hyperlink ref="I22" r:id="rId10" xr:uid="{687703B5-4AE3-D748-B8A1-E79E7752CBD7}"/>
    <hyperlink ref="I24" r:id="rId11" xr:uid="{AA6CD194-236C-564D-B3B9-F2F356B48205}"/>
    <hyperlink ref="I33" r:id="rId12" xr:uid="{AE8573C0-E7CB-9E44-8895-6462987EEA16}"/>
    <hyperlink ref="I35" r:id="rId13" xr:uid="{F1C31136-39F3-2042-AC1F-0FDFAD4D54E7}"/>
    <hyperlink ref="I53" r:id="rId14" xr:uid="{A1BA7159-9ADD-F049-ABE8-7CC28683EAA6}"/>
    <hyperlink ref="I51" r:id="rId15" xr:uid="{6F9E5250-3CEA-8C43-9316-987936B42719}"/>
    <hyperlink ref="I52" r:id="rId16" xr:uid="{D3651E21-468B-D44A-9017-FA8862CEAEA0}"/>
    <hyperlink ref="I56" r:id="rId17" xr:uid="{84130FF4-03EA-FF47-AB60-A1D91A57E57C}"/>
    <hyperlink ref="I47" r:id="rId18" xr:uid="{BF1A9538-A0F1-8844-8945-33D378BEB5D7}"/>
    <hyperlink ref="I49" r:id="rId19" xr:uid="{37542490-C4E0-A540-9836-36D4C73C4907}"/>
    <hyperlink ref="I50" r:id="rId20" xr:uid="{20AC11C3-88F0-F04D-B41F-831CBD7E674B}"/>
    <hyperlink ref="I48" r:id="rId21" xr:uid="{10BEC497-47AA-8E45-BA8B-6D1571058B92}"/>
    <hyperlink ref="I46" r:id="rId22" xr:uid="{4DC628A9-7962-4B47-9E00-DABAD9530D82}"/>
    <hyperlink ref="I57" r:id="rId23" xr:uid="{773656BA-B4B0-2A4F-904D-07F6B283E5B6}"/>
    <hyperlink ref="I54" r:id="rId24" xr:uid="{3656EA99-6E54-D34E-BA17-16FB19320054}"/>
    <hyperlink ref="I55" r:id="rId25" xr:uid="{F206FF9E-7597-D745-B691-F4A7576620DF}"/>
    <hyperlink ref="I58" r:id="rId26" xr:uid="{32156EF6-C65B-EA47-A5FD-6FE4330D18BD}"/>
    <hyperlink ref="I3" r:id="rId27" display="https://schs.dph.ncdhhs.gov/schs/births/matched/2018/all.html" xr:uid="{3E6951F1-66D8-F94B-A903-F0332FFD86AE}"/>
    <hyperlink ref="I30" r:id="rId28" xr:uid="{245A061B-C2F5-D049-A700-3456D32274B2}"/>
    <hyperlink ref="I34" r:id="rId29" display="https://schs.dph.ncdhhs.gov/data/prams/2018/BF8weeks.html" xr:uid="{DE378520-57C4-964F-97F4-4F5EAD908F5B}"/>
    <hyperlink ref="I60" r:id="rId30" display="https://schs.dph.ncdhhs.gov/data/prams/2018/PABB.html" xr:uid="{8497C2BB-8694-0D4F-A2E9-3F209BF8C3F3}"/>
    <hyperlink ref="I61" r:id="rId31" display="https://schs.dph.ncdhhs.gov/data/prams/2018/PADD.html" xr:uid="{19F46E24-6DB9-3E4C-853E-219DAFD84000}"/>
  </hyperlinks>
  <pageMargins left="0.7" right="0.7" top="0.75" bottom="0.75" header="0.3" footer="0.3"/>
  <pageSetup orientation="portrait" horizontalDpi="1200" verticalDpi="1200"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A8266-8F3E-3E44-90CA-0AAE6CAC6FD0}">
  <dimension ref="A1:F86"/>
  <sheetViews>
    <sheetView workbookViewId="0"/>
  </sheetViews>
  <sheetFormatPr baseColWidth="10" defaultColWidth="8.83203125" defaultRowHeight="15" x14ac:dyDescent="0.2"/>
  <cols>
    <col min="1" max="1" width="38" customWidth="1"/>
    <col min="2" max="2" width="12.5" customWidth="1"/>
  </cols>
  <sheetData>
    <row r="1" spans="1:6" x14ac:dyDescent="0.2">
      <c r="A1" s="3" t="s">
        <v>238</v>
      </c>
    </row>
    <row r="2" spans="1:6" x14ac:dyDescent="0.2">
      <c r="A2" t="s">
        <v>237</v>
      </c>
    </row>
    <row r="4" spans="1:6" x14ac:dyDescent="0.2">
      <c r="A4" s="62" t="s">
        <v>236</v>
      </c>
    </row>
    <row r="5" spans="1:6" ht="32" x14ac:dyDescent="0.2">
      <c r="A5" t="s">
        <v>235</v>
      </c>
      <c r="B5" s="9" t="s">
        <v>201</v>
      </c>
      <c r="C5" t="s">
        <v>223</v>
      </c>
      <c r="E5" t="s">
        <v>222</v>
      </c>
    </row>
    <row r="6" spans="1:6" x14ac:dyDescent="0.2">
      <c r="C6" t="s">
        <v>4</v>
      </c>
      <c r="D6" t="s">
        <v>171</v>
      </c>
      <c r="E6" t="s">
        <v>4</v>
      </c>
      <c r="F6" t="s">
        <v>171</v>
      </c>
    </row>
    <row r="7" spans="1:6" x14ac:dyDescent="0.2">
      <c r="A7" s="5" t="s">
        <v>3</v>
      </c>
      <c r="B7">
        <v>422</v>
      </c>
      <c r="C7">
        <v>284</v>
      </c>
      <c r="D7">
        <v>68.2</v>
      </c>
      <c r="E7">
        <v>138</v>
      </c>
      <c r="F7">
        <v>31.8</v>
      </c>
    </row>
    <row r="8" spans="1:6" x14ac:dyDescent="0.2">
      <c r="A8" s="5" t="s">
        <v>221</v>
      </c>
    </row>
    <row r="9" spans="1:6" x14ac:dyDescent="0.2">
      <c r="A9" s="60" t="s">
        <v>220</v>
      </c>
      <c r="B9">
        <v>132</v>
      </c>
      <c r="C9">
        <v>85</v>
      </c>
      <c r="D9">
        <v>63.9</v>
      </c>
      <c r="E9">
        <v>47</v>
      </c>
      <c r="F9">
        <v>36.1</v>
      </c>
    </row>
    <row r="10" spans="1:6" x14ac:dyDescent="0.2">
      <c r="A10" s="60" t="s">
        <v>219</v>
      </c>
      <c r="B10">
        <v>216</v>
      </c>
      <c r="C10">
        <v>150</v>
      </c>
      <c r="D10">
        <v>70.2</v>
      </c>
      <c r="E10">
        <v>66</v>
      </c>
      <c r="F10">
        <v>29.8</v>
      </c>
    </row>
    <row r="11" spans="1:6" x14ac:dyDescent="0.2">
      <c r="A11" s="60" t="s">
        <v>218</v>
      </c>
      <c r="B11">
        <v>74</v>
      </c>
      <c r="C11" t="s">
        <v>12</v>
      </c>
      <c r="D11" t="s">
        <v>12</v>
      </c>
      <c r="E11" t="s">
        <v>12</v>
      </c>
      <c r="F11" t="s">
        <v>12</v>
      </c>
    </row>
    <row r="12" spans="1:6" x14ac:dyDescent="0.2">
      <c r="A12" s="5" t="s">
        <v>217</v>
      </c>
    </row>
    <row r="13" spans="1:6" x14ac:dyDescent="0.2">
      <c r="A13" s="60" t="s">
        <v>94</v>
      </c>
      <c r="B13">
        <v>198</v>
      </c>
      <c r="C13">
        <v>138</v>
      </c>
      <c r="D13">
        <v>68.7</v>
      </c>
      <c r="E13">
        <v>60</v>
      </c>
      <c r="F13">
        <v>31.3</v>
      </c>
    </row>
    <row r="14" spans="1:6" x14ac:dyDescent="0.2">
      <c r="A14" s="60" t="s">
        <v>93</v>
      </c>
      <c r="B14">
        <v>121</v>
      </c>
      <c r="C14" t="s">
        <v>12</v>
      </c>
      <c r="D14" t="s">
        <v>12</v>
      </c>
      <c r="E14" t="s">
        <v>12</v>
      </c>
      <c r="F14" t="s">
        <v>12</v>
      </c>
    </row>
    <row r="15" spans="1:6" x14ac:dyDescent="0.2">
      <c r="A15" s="60" t="s">
        <v>92</v>
      </c>
      <c r="B15">
        <v>30</v>
      </c>
      <c r="C15" t="s">
        <v>12</v>
      </c>
      <c r="D15" t="s">
        <v>12</v>
      </c>
      <c r="E15" t="s">
        <v>12</v>
      </c>
      <c r="F15" t="s">
        <v>12</v>
      </c>
    </row>
    <row r="16" spans="1:6" x14ac:dyDescent="0.2">
      <c r="A16" s="60" t="s">
        <v>216</v>
      </c>
      <c r="B16">
        <v>61</v>
      </c>
      <c r="C16" t="s">
        <v>12</v>
      </c>
      <c r="D16" t="s">
        <v>12</v>
      </c>
      <c r="E16" t="s">
        <v>12</v>
      </c>
      <c r="F16" t="s">
        <v>12</v>
      </c>
    </row>
    <row r="17" spans="1:6" x14ac:dyDescent="0.2">
      <c r="A17" s="5" t="s">
        <v>215</v>
      </c>
    </row>
    <row r="18" spans="1:6" x14ac:dyDescent="0.2">
      <c r="A18" s="60" t="s">
        <v>214</v>
      </c>
      <c r="B18">
        <v>58</v>
      </c>
      <c r="C18" t="s">
        <v>12</v>
      </c>
      <c r="D18" t="s">
        <v>12</v>
      </c>
      <c r="E18" t="s">
        <v>12</v>
      </c>
      <c r="F18" t="s">
        <v>12</v>
      </c>
    </row>
    <row r="19" spans="1:6" x14ac:dyDescent="0.2">
      <c r="A19" s="60" t="s">
        <v>213</v>
      </c>
      <c r="B19">
        <v>117</v>
      </c>
      <c r="C19">
        <v>86</v>
      </c>
      <c r="D19">
        <v>77.599999999999994</v>
      </c>
      <c r="E19">
        <v>31</v>
      </c>
      <c r="F19">
        <v>22.4</v>
      </c>
    </row>
    <row r="20" spans="1:6" x14ac:dyDescent="0.2">
      <c r="A20" s="60" t="s">
        <v>212</v>
      </c>
      <c r="B20">
        <v>247</v>
      </c>
      <c r="C20">
        <v>160</v>
      </c>
      <c r="D20">
        <v>63.6</v>
      </c>
      <c r="E20">
        <v>87</v>
      </c>
      <c r="F20">
        <v>36.4</v>
      </c>
    </row>
    <row r="21" spans="1:6" x14ac:dyDescent="0.2">
      <c r="A21" s="5" t="s">
        <v>211</v>
      </c>
    </row>
    <row r="22" spans="1:6" x14ac:dyDescent="0.2">
      <c r="A22" s="60" t="s">
        <v>210</v>
      </c>
      <c r="B22">
        <v>200</v>
      </c>
      <c r="C22">
        <v>136</v>
      </c>
      <c r="D22">
        <v>67.099999999999994</v>
      </c>
      <c r="E22">
        <v>64</v>
      </c>
      <c r="F22">
        <v>32.9</v>
      </c>
    </row>
    <row r="23" spans="1:6" x14ac:dyDescent="0.2">
      <c r="A23" s="60" t="s">
        <v>2</v>
      </c>
      <c r="B23">
        <v>222</v>
      </c>
      <c r="C23">
        <v>148</v>
      </c>
      <c r="D23">
        <v>69.099999999999994</v>
      </c>
      <c r="E23">
        <v>74</v>
      </c>
      <c r="F23">
        <v>30.9</v>
      </c>
    </row>
    <row r="24" spans="1:6" x14ac:dyDescent="0.2">
      <c r="A24" s="5" t="s">
        <v>209</v>
      </c>
    </row>
    <row r="25" spans="1:6" x14ac:dyDescent="0.2">
      <c r="A25" s="60" t="s">
        <v>208</v>
      </c>
      <c r="B25">
        <v>161</v>
      </c>
      <c r="C25">
        <v>110</v>
      </c>
      <c r="D25">
        <v>66.400000000000006</v>
      </c>
      <c r="E25">
        <v>51</v>
      </c>
      <c r="F25">
        <v>33.6</v>
      </c>
    </row>
    <row r="26" spans="1:6" x14ac:dyDescent="0.2">
      <c r="A26" s="60" t="s">
        <v>207</v>
      </c>
      <c r="B26">
        <v>261</v>
      </c>
      <c r="C26">
        <v>174</v>
      </c>
      <c r="D26">
        <v>69.3</v>
      </c>
      <c r="E26">
        <v>87</v>
      </c>
      <c r="F26">
        <v>30.7</v>
      </c>
    </row>
    <row r="27" spans="1:6" x14ac:dyDescent="0.2">
      <c r="A27" s="5" t="s">
        <v>206</v>
      </c>
    </row>
    <row r="28" spans="1:6" x14ac:dyDescent="0.2">
      <c r="A28" s="60" t="s">
        <v>205</v>
      </c>
      <c r="B28">
        <v>143</v>
      </c>
      <c r="C28">
        <v>99</v>
      </c>
      <c r="D28">
        <v>70.400000000000006</v>
      </c>
      <c r="E28">
        <v>44</v>
      </c>
      <c r="F28">
        <v>29.6</v>
      </c>
    </row>
    <row r="29" spans="1:6" x14ac:dyDescent="0.2">
      <c r="A29" s="60" t="s">
        <v>204</v>
      </c>
      <c r="B29">
        <v>279</v>
      </c>
      <c r="C29">
        <v>185</v>
      </c>
      <c r="D29">
        <v>68</v>
      </c>
      <c r="E29">
        <v>94</v>
      </c>
      <c r="F29">
        <v>32</v>
      </c>
    </row>
    <row r="31" spans="1:6" x14ac:dyDescent="0.2">
      <c r="A31" s="59" t="s">
        <v>234</v>
      </c>
    </row>
    <row r="32" spans="1:6" x14ac:dyDescent="0.2">
      <c r="C32" t="s">
        <v>200</v>
      </c>
      <c r="E32" t="s">
        <v>199</v>
      </c>
    </row>
    <row r="33" spans="1:6" ht="32" x14ac:dyDescent="0.2">
      <c r="A33" s="3" t="s">
        <v>202</v>
      </c>
      <c r="B33" s="9" t="s">
        <v>201</v>
      </c>
      <c r="C33" t="s">
        <v>4</v>
      </c>
      <c r="D33" t="s">
        <v>171</v>
      </c>
      <c r="E33" t="s">
        <v>4</v>
      </c>
      <c r="F33" t="s">
        <v>171</v>
      </c>
    </row>
    <row r="34" spans="1:6" x14ac:dyDescent="0.2">
      <c r="A34" t="s">
        <v>233</v>
      </c>
      <c r="B34">
        <v>162</v>
      </c>
      <c r="C34">
        <v>113</v>
      </c>
      <c r="D34">
        <v>68.400000000000006</v>
      </c>
      <c r="E34">
        <v>49</v>
      </c>
      <c r="F34">
        <v>31.6</v>
      </c>
    </row>
    <row r="35" spans="1:6" x14ac:dyDescent="0.2">
      <c r="A35" t="s">
        <v>232</v>
      </c>
      <c r="B35">
        <v>162</v>
      </c>
      <c r="C35">
        <v>101</v>
      </c>
      <c r="D35">
        <v>63</v>
      </c>
      <c r="E35">
        <v>61</v>
      </c>
      <c r="F35">
        <v>37</v>
      </c>
    </row>
    <row r="36" spans="1:6" x14ac:dyDescent="0.2">
      <c r="A36" t="s">
        <v>231</v>
      </c>
      <c r="B36">
        <v>157</v>
      </c>
      <c r="C36">
        <v>147</v>
      </c>
      <c r="D36">
        <v>92.5</v>
      </c>
      <c r="E36">
        <v>10</v>
      </c>
      <c r="F36">
        <v>7.5</v>
      </c>
    </row>
    <row r="37" spans="1:6" x14ac:dyDescent="0.2">
      <c r="A37" t="s">
        <v>230</v>
      </c>
      <c r="B37">
        <v>154</v>
      </c>
      <c r="C37">
        <v>149</v>
      </c>
      <c r="D37">
        <v>95.3</v>
      </c>
      <c r="E37">
        <v>5</v>
      </c>
      <c r="F37">
        <v>4.7</v>
      </c>
    </row>
    <row r="38" spans="1:6" x14ac:dyDescent="0.2">
      <c r="A38" t="s">
        <v>229</v>
      </c>
      <c r="B38">
        <v>153</v>
      </c>
      <c r="C38">
        <v>152</v>
      </c>
      <c r="D38">
        <v>98.9</v>
      </c>
      <c r="E38">
        <v>1</v>
      </c>
      <c r="F38">
        <v>1.1000000000000001</v>
      </c>
    </row>
    <row r="39" spans="1:6" x14ac:dyDescent="0.2">
      <c r="A39" t="s">
        <v>228</v>
      </c>
      <c r="B39">
        <v>153</v>
      </c>
      <c r="C39">
        <v>145</v>
      </c>
      <c r="D39">
        <v>93.3</v>
      </c>
      <c r="E39">
        <v>8</v>
      </c>
      <c r="F39">
        <v>6.7</v>
      </c>
    </row>
    <row r="40" spans="1:6" x14ac:dyDescent="0.2">
      <c r="A40" t="s">
        <v>227</v>
      </c>
      <c r="B40">
        <v>157</v>
      </c>
      <c r="C40">
        <v>136</v>
      </c>
      <c r="D40">
        <v>85.4</v>
      </c>
      <c r="E40">
        <v>21</v>
      </c>
      <c r="F40">
        <v>14.6</v>
      </c>
    </row>
    <row r="41" spans="1:6" x14ac:dyDescent="0.2">
      <c r="A41" t="s">
        <v>226</v>
      </c>
      <c r="B41">
        <v>183</v>
      </c>
      <c r="C41">
        <v>90</v>
      </c>
      <c r="D41">
        <v>48.8</v>
      </c>
      <c r="E41">
        <v>93</v>
      </c>
      <c r="F41">
        <v>51.2</v>
      </c>
    </row>
    <row r="42" spans="1:6" x14ac:dyDescent="0.2">
      <c r="A42" t="s">
        <v>2</v>
      </c>
      <c r="B42">
        <v>160</v>
      </c>
      <c r="C42">
        <v>143</v>
      </c>
      <c r="D42">
        <v>87.5</v>
      </c>
      <c r="E42">
        <v>17</v>
      </c>
      <c r="F42">
        <v>12.5</v>
      </c>
    </row>
    <row r="44" spans="1:6" x14ac:dyDescent="0.2">
      <c r="A44" s="61" t="s">
        <v>225</v>
      </c>
    </row>
    <row r="45" spans="1:6" ht="32" x14ac:dyDescent="0.2">
      <c r="A45" t="s">
        <v>224</v>
      </c>
      <c r="B45" s="9" t="s">
        <v>201</v>
      </c>
      <c r="C45" t="s">
        <v>223</v>
      </c>
      <c r="E45" t="s">
        <v>222</v>
      </c>
    </row>
    <row r="46" spans="1:6" x14ac:dyDescent="0.2">
      <c r="C46" t="s">
        <v>4</v>
      </c>
      <c r="D46" t="s">
        <v>171</v>
      </c>
      <c r="E46" t="s">
        <v>4</v>
      </c>
      <c r="F46" t="s">
        <v>171</v>
      </c>
    </row>
    <row r="47" spans="1:6" x14ac:dyDescent="0.2">
      <c r="A47" s="3" t="s">
        <v>3</v>
      </c>
      <c r="B47">
        <v>903</v>
      </c>
      <c r="C47">
        <v>200</v>
      </c>
      <c r="D47">
        <v>20.7</v>
      </c>
      <c r="E47">
        <v>703</v>
      </c>
      <c r="F47">
        <v>79.3</v>
      </c>
    </row>
    <row r="48" spans="1:6" x14ac:dyDescent="0.2">
      <c r="A48" s="5" t="s">
        <v>221</v>
      </c>
    </row>
    <row r="49" spans="1:6" x14ac:dyDescent="0.2">
      <c r="A49" s="60" t="s">
        <v>220</v>
      </c>
      <c r="B49">
        <v>209</v>
      </c>
      <c r="C49">
        <v>50</v>
      </c>
      <c r="D49">
        <v>22.7</v>
      </c>
      <c r="E49">
        <v>159</v>
      </c>
      <c r="F49">
        <v>77.3</v>
      </c>
    </row>
    <row r="50" spans="1:6" x14ac:dyDescent="0.2">
      <c r="A50" s="60" t="s">
        <v>219</v>
      </c>
      <c r="B50">
        <v>512</v>
      </c>
      <c r="C50">
        <v>101</v>
      </c>
      <c r="D50">
        <v>17.5</v>
      </c>
      <c r="E50">
        <v>411</v>
      </c>
      <c r="F50">
        <v>82.5</v>
      </c>
    </row>
    <row r="51" spans="1:6" x14ac:dyDescent="0.2">
      <c r="A51" s="60" t="s">
        <v>218</v>
      </c>
      <c r="B51">
        <v>182</v>
      </c>
      <c r="C51">
        <v>49</v>
      </c>
      <c r="D51">
        <v>27</v>
      </c>
      <c r="E51">
        <v>133</v>
      </c>
      <c r="F51">
        <v>73</v>
      </c>
    </row>
    <row r="52" spans="1:6" x14ac:dyDescent="0.2">
      <c r="A52" s="5" t="s">
        <v>217</v>
      </c>
    </row>
    <row r="53" spans="1:6" x14ac:dyDescent="0.2">
      <c r="A53" t="s">
        <v>94</v>
      </c>
      <c r="B53">
        <v>495</v>
      </c>
      <c r="C53">
        <v>96</v>
      </c>
      <c r="D53">
        <v>17.100000000000001</v>
      </c>
      <c r="E53">
        <v>399</v>
      </c>
      <c r="F53">
        <v>82.9</v>
      </c>
    </row>
    <row r="54" spans="1:6" x14ac:dyDescent="0.2">
      <c r="A54" t="s">
        <v>93</v>
      </c>
      <c r="B54">
        <v>158</v>
      </c>
      <c r="C54">
        <v>43</v>
      </c>
      <c r="D54">
        <v>28.5</v>
      </c>
      <c r="E54">
        <v>115</v>
      </c>
      <c r="F54">
        <v>71.5</v>
      </c>
    </row>
    <row r="55" spans="1:6" x14ac:dyDescent="0.2">
      <c r="A55" t="s">
        <v>92</v>
      </c>
      <c r="B55">
        <v>65</v>
      </c>
      <c r="C55" t="s">
        <v>12</v>
      </c>
      <c r="D55" t="s">
        <v>12</v>
      </c>
      <c r="E55" t="s">
        <v>12</v>
      </c>
      <c r="F55" t="s">
        <v>12</v>
      </c>
    </row>
    <row r="56" spans="1:6" x14ac:dyDescent="0.2">
      <c r="A56" t="s">
        <v>216</v>
      </c>
      <c r="B56">
        <v>162</v>
      </c>
      <c r="C56">
        <v>32</v>
      </c>
      <c r="D56">
        <v>19.3</v>
      </c>
      <c r="E56">
        <v>130</v>
      </c>
      <c r="F56">
        <v>80.7</v>
      </c>
    </row>
    <row r="57" spans="1:6" x14ac:dyDescent="0.2">
      <c r="A57" s="5" t="s">
        <v>215</v>
      </c>
    </row>
    <row r="58" spans="1:6" x14ac:dyDescent="0.2">
      <c r="A58" t="s">
        <v>214</v>
      </c>
      <c r="B58">
        <v>112</v>
      </c>
      <c r="C58">
        <v>19</v>
      </c>
      <c r="D58">
        <v>16.100000000000001</v>
      </c>
      <c r="E58">
        <v>93</v>
      </c>
      <c r="F58">
        <v>83.9</v>
      </c>
    </row>
    <row r="59" spans="1:6" x14ac:dyDescent="0.2">
      <c r="A59" t="s">
        <v>213</v>
      </c>
      <c r="B59">
        <v>197</v>
      </c>
      <c r="C59">
        <v>51</v>
      </c>
      <c r="D59">
        <v>26.8</v>
      </c>
      <c r="E59">
        <v>146</v>
      </c>
      <c r="F59">
        <v>73.2</v>
      </c>
    </row>
    <row r="60" spans="1:6" x14ac:dyDescent="0.2">
      <c r="A60" t="s">
        <v>212</v>
      </c>
      <c r="B60">
        <v>593</v>
      </c>
      <c r="C60">
        <v>130</v>
      </c>
      <c r="D60">
        <v>19.5</v>
      </c>
      <c r="E60">
        <v>463</v>
      </c>
      <c r="F60">
        <v>80.5</v>
      </c>
    </row>
    <row r="61" spans="1:6" x14ac:dyDescent="0.2">
      <c r="A61" t="s">
        <v>211</v>
      </c>
    </row>
    <row r="62" spans="1:6" x14ac:dyDescent="0.2">
      <c r="A62" t="s">
        <v>210</v>
      </c>
      <c r="B62">
        <v>579</v>
      </c>
      <c r="C62">
        <v>119</v>
      </c>
      <c r="D62">
        <v>18.399999999999999</v>
      </c>
      <c r="E62">
        <v>460</v>
      </c>
      <c r="F62">
        <v>81.599999999999994</v>
      </c>
    </row>
    <row r="63" spans="1:6" x14ac:dyDescent="0.2">
      <c r="A63" t="s">
        <v>2</v>
      </c>
      <c r="B63">
        <v>324</v>
      </c>
      <c r="C63">
        <v>81</v>
      </c>
      <c r="D63">
        <v>24.4</v>
      </c>
      <c r="E63">
        <v>243</v>
      </c>
      <c r="F63">
        <v>75.599999999999994</v>
      </c>
    </row>
    <row r="64" spans="1:6" x14ac:dyDescent="0.2">
      <c r="A64" s="5" t="s">
        <v>209</v>
      </c>
    </row>
    <row r="65" spans="1:6" x14ac:dyDescent="0.2">
      <c r="A65" t="s">
        <v>208</v>
      </c>
      <c r="B65">
        <v>503</v>
      </c>
      <c r="C65">
        <v>112</v>
      </c>
      <c r="D65">
        <v>20.6</v>
      </c>
      <c r="E65">
        <v>391</v>
      </c>
      <c r="F65">
        <v>79.400000000000006</v>
      </c>
    </row>
    <row r="66" spans="1:6" x14ac:dyDescent="0.2">
      <c r="A66" t="s">
        <v>207</v>
      </c>
      <c r="B66">
        <v>400</v>
      </c>
      <c r="C66">
        <v>88</v>
      </c>
      <c r="D66">
        <v>20.8</v>
      </c>
      <c r="E66">
        <v>312</v>
      </c>
      <c r="F66">
        <v>79.2</v>
      </c>
    </row>
    <row r="67" spans="1:6" x14ac:dyDescent="0.2">
      <c r="A67" s="5" t="s">
        <v>206</v>
      </c>
    </row>
    <row r="68" spans="1:6" x14ac:dyDescent="0.2">
      <c r="A68" t="s">
        <v>205</v>
      </c>
      <c r="B68">
        <v>285</v>
      </c>
      <c r="C68">
        <v>80</v>
      </c>
      <c r="D68">
        <v>28.2</v>
      </c>
      <c r="E68">
        <v>205</v>
      </c>
      <c r="F68">
        <v>71.8</v>
      </c>
    </row>
    <row r="69" spans="1:6" x14ac:dyDescent="0.2">
      <c r="A69" t="s">
        <v>204</v>
      </c>
      <c r="B69">
        <v>618</v>
      </c>
      <c r="C69">
        <v>120</v>
      </c>
      <c r="D69">
        <v>20</v>
      </c>
      <c r="E69">
        <v>498</v>
      </c>
      <c r="F69">
        <v>80</v>
      </c>
    </row>
    <row r="72" spans="1:6" x14ac:dyDescent="0.2">
      <c r="A72" s="59" t="s">
        <v>203</v>
      </c>
    </row>
    <row r="73" spans="1:6" ht="32" x14ac:dyDescent="0.2">
      <c r="A73" t="s">
        <v>202</v>
      </c>
      <c r="B73" s="9" t="s">
        <v>201</v>
      </c>
      <c r="C73" t="s">
        <v>200</v>
      </c>
      <c r="E73" t="s">
        <v>199</v>
      </c>
    </row>
    <row r="74" spans="1:6" x14ac:dyDescent="0.2">
      <c r="C74" t="s">
        <v>4</v>
      </c>
      <c r="D74" t="s">
        <v>171</v>
      </c>
      <c r="E74" t="s">
        <v>4</v>
      </c>
      <c r="F74" t="s">
        <v>171</v>
      </c>
    </row>
    <row r="75" spans="1:6" x14ac:dyDescent="0.2">
      <c r="A75" t="s">
        <v>198</v>
      </c>
      <c r="B75">
        <v>722</v>
      </c>
      <c r="C75">
        <v>636</v>
      </c>
      <c r="D75">
        <v>89</v>
      </c>
      <c r="E75">
        <v>86</v>
      </c>
      <c r="F75">
        <v>11</v>
      </c>
    </row>
    <row r="76" spans="1:6" x14ac:dyDescent="0.2">
      <c r="A76" t="s">
        <v>197</v>
      </c>
      <c r="B76">
        <v>713</v>
      </c>
      <c r="C76">
        <v>683</v>
      </c>
      <c r="D76">
        <v>96</v>
      </c>
      <c r="E76">
        <v>30</v>
      </c>
      <c r="F76">
        <v>4</v>
      </c>
    </row>
    <row r="77" spans="1:6" x14ac:dyDescent="0.2">
      <c r="A77" t="s">
        <v>196</v>
      </c>
      <c r="B77">
        <v>712</v>
      </c>
      <c r="C77">
        <v>532</v>
      </c>
      <c r="D77">
        <v>72.900000000000006</v>
      </c>
      <c r="E77">
        <v>180</v>
      </c>
      <c r="F77">
        <v>27.1</v>
      </c>
    </row>
    <row r="78" spans="1:6" x14ac:dyDescent="0.2">
      <c r="A78" t="s">
        <v>195</v>
      </c>
      <c r="B78">
        <v>717</v>
      </c>
      <c r="C78">
        <v>516</v>
      </c>
      <c r="D78">
        <v>71.8</v>
      </c>
      <c r="E78">
        <v>201</v>
      </c>
      <c r="F78">
        <v>28.2</v>
      </c>
    </row>
    <row r="79" spans="1:6" x14ac:dyDescent="0.2">
      <c r="A79" t="s">
        <v>194</v>
      </c>
      <c r="B79">
        <v>711</v>
      </c>
      <c r="C79">
        <v>651</v>
      </c>
      <c r="D79">
        <v>92.9</v>
      </c>
      <c r="E79">
        <v>60</v>
      </c>
      <c r="F79">
        <v>7.1</v>
      </c>
    </row>
    <row r="80" spans="1:6" x14ac:dyDescent="0.2">
      <c r="A80" t="s">
        <v>193</v>
      </c>
      <c r="B80">
        <v>711</v>
      </c>
      <c r="C80">
        <v>660</v>
      </c>
      <c r="D80">
        <v>93.3</v>
      </c>
      <c r="E80">
        <v>51</v>
      </c>
      <c r="F80">
        <v>6.7</v>
      </c>
    </row>
    <row r="81" spans="1:6" x14ac:dyDescent="0.2">
      <c r="A81" t="s">
        <v>192</v>
      </c>
      <c r="B81">
        <v>712</v>
      </c>
      <c r="C81">
        <v>695</v>
      </c>
      <c r="D81">
        <v>97.4</v>
      </c>
      <c r="E81">
        <v>17</v>
      </c>
      <c r="F81">
        <v>2.6</v>
      </c>
    </row>
    <row r="82" spans="1:6" x14ac:dyDescent="0.2">
      <c r="A82" t="s">
        <v>191</v>
      </c>
      <c r="B82">
        <v>711</v>
      </c>
      <c r="C82">
        <v>603</v>
      </c>
      <c r="D82">
        <v>82.6</v>
      </c>
      <c r="E82">
        <v>108</v>
      </c>
      <c r="F82">
        <v>17.399999999999999</v>
      </c>
    </row>
    <row r="83" spans="1:6" x14ac:dyDescent="0.2">
      <c r="A83" t="s">
        <v>190</v>
      </c>
      <c r="B83">
        <v>713</v>
      </c>
      <c r="C83">
        <v>691</v>
      </c>
      <c r="D83">
        <v>97.1</v>
      </c>
      <c r="E83">
        <v>22</v>
      </c>
      <c r="F83">
        <v>2.9</v>
      </c>
    </row>
    <row r="84" spans="1:6" x14ac:dyDescent="0.2">
      <c r="A84" t="s">
        <v>189</v>
      </c>
      <c r="B84">
        <v>733</v>
      </c>
      <c r="C84">
        <v>559</v>
      </c>
      <c r="D84">
        <v>75</v>
      </c>
      <c r="E84">
        <v>174</v>
      </c>
      <c r="F84">
        <v>25</v>
      </c>
    </row>
    <row r="85" spans="1:6" x14ac:dyDescent="0.2">
      <c r="A85" t="s">
        <v>188</v>
      </c>
      <c r="B85">
        <v>731</v>
      </c>
      <c r="C85">
        <v>634</v>
      </c>
      <c r="D85">
        <v>87.3</v>
      </c>
      <c r="E85">
        <v>97</v>
      </c>
      <c r="F85">
        <v>12.7</v>
      </c>
    </row>
    <row r="86" spans="1:6" x14ac:dyDescent="0.2">
      <c r="A86" t="s">
        <v>187</v>
      </c>
      <c r="B86">
        <v>716</v>
      </c>
      <c r="C86">
        <v>701</v>
      </c>
      <c r="D86">
        <v>97.8</v>
      </c>
      <c r="E86">
        <v>15</v>
      </c>
      <c r="F86">
        <v>2.2000000000000002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55756-C2EE-134B-87B4-07BC12888935}">
  <dimension ref="A1:F17"/>
  <sheetViews>
    <sheetView workbookViewId="0">
      <selection activeCell="A2" sqref="A2"/>
    </sheetView>
  </sheetViews>
  <sheetFormatPr baseColWidth="10" defaultColWidth="8.83203125" defaultRowHeight="15" x14ac:dyDescent="0.2"/>
  <cols>
    <col min="1" max="1" width="38.5" customWidth="1"/>
  </cols>
  <sheetData>
    <row r="1" spans="1:6" x14ac:dyDescent="0.2">
      <c r="A1" s="3" t="s">
        <v>255</v>
      </c>
    </row>
    <row r="2" spans="1:6" x14ac:dyDescent="0.2">
      <c r="A2" t="s">
        <v>254</v>
      </c>
    </row>
    <row r="4" spans="1:6" x14ac:dyDescent="0.2">
      <c r="B4" t="s">
        <v>93</v>
      </c>
      <c r="C4" t="s">
        <v>253</v>
      </c>
      <c r="D4" t="s">
        <v>252</v>
      </c>
      <c r="E4" t="s">
        <v>94</v>
      </c>
      <c r="F4" t="s">
        <v>251</v>
      </c>
    </row>
    <row r="5" spans="1:6" x14ac:dyDescent="0.2">
      <c r="A5" s="3" t="s">
        <v>250</v>
      </c>
      <c r="B5">
        <v>41.7</v>
      </c>
      <c r="C5">
        <v>28.3</v>
      </c>
      <c r="D5">
        <v>13.8</v>
      </c>
      <c r="E5">
        <v>13.4</v>
      </c>
      <c r="F5">
        <v>11.6</v>
      </c>
    </row>
    <row r="7" spans="1:6" x14ac:dyDescent="0.2">
      <c r="A7" s="3" t="s">
        <v>249</v>
      </c>
    </row>
    <row r="8" spans="1:6" x14ac:dyDescent="0.2">
      <c r="A8" t="s">
        <v>248</v>
      </c>
      <c r="B8">
        <v>15.5</v>
      </c>
    </row>
    <row r="9" spans="1:6" x14ac:dyDescent="0.2">
      <c r="A9" t="s">
        <v>247</v>
      </c>
      <c r="B9">
        <v>12.7</v>
      </c>
    </row>
    <row r="10" spans="1:6" x14ac:dyDescent="0.2">
      <c r="A10" t="s">
        <v>246</v>
      </c>
      <c r="B10">
        <v>11.5</v>
      </c>
    </row>
    <row r="11" spans="1:6" x14ac:dyDescent="0.2">
      <c r="A11" t="s">
        <v>245</v>
      </c>
      <c r="B11">
        <v>10.7</v>
      </c>
    </row>
    <row r="12" spans="1:6" x14ac:dyDescent="0.2">
      <c r="A12" t="s">
        <v>244</v>
      </c>
      <c r="B12">
        <v>9.6</v>
      </c>
    </row>
    <row r="13" spans="1:6" x14ac:dyDescent="0.2">
      <c r="A13" t="s">
        <v>243</v>
      </c>
      <c r="B13">
        <v>8.1999999999999993</v>
      </c>
    </row>
    <row r="14" spans="1:6" x14ac:dyDescent="0.2">
      <c r="A14" t="s">
        <v>242</v>
      </c>
      <c r="B14">
        <v>6.6</v>
      </c>
    </row>
    <row r="15" spans="1:6" x14ac:dyDescent="0.2">
      <c r="A15" t="s">
        <v>241</v>
      </c>
      <c r="B15">
        <v>5.5</v>
      </c>
    </row>
    <row r="16" spans="1:6" x14ac:dyDescent="0.2">
      <c r="A16" t="s">
        <v>240</v>
      </c>
      <c r="B16">
        <v>0.4</v>
      </c>
    </row>
    <row r="17" spans="1:2" x14ac:dyDescent="0.2">
      <c r="A17" t="s">
        <v>239</v>
      </c>
      <c r="B17">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2549D-CE8F-CE47-92BD-3A346DDF330C}">
  <dimension ref="A1:W63"/>
  <sheetViews>
    <sheetView workbookViewId="0">
      <selection sqref="A1:R2"/>
    </sheetView>
  </sheetViews>
  <sheetFormatPr baseColWidth="10" defaultColWidth="8.83203125" defaultRowHeight="15" x14ac:dyDescent="0.2"/>
  <cols>
    <col min="1" max="1" width="14.5" customWidth="1"/>
    <col min="2" max="2" width="12.33203125" bestFit="1" customWidth="1"/>
    <col min="3" max="4" width="10.33203125" style="3" customWidth="1"/>
    <col min="5" max="6" width="9.33203125" customWidth="1"/>
    <col min="7" max="8" width="10.33203125" style="3" customWidth="1"/>
    <col min="9" max="9" width="9.33203125" bestFit="1" customWidth="1"/>
    <col min="10" max="11" width="11.1640625" style="3" customWidth="1"/>
    <col min="12" max="13" width="11.6640625" customWidth="1"/>
    <col min="14" max="14" width="12.33203125" bestFit="1" customWidth="1"/>
    <col min="15" max="15" width="10.33203125" style="3" bestFit="1" customWidth="1"/>
    <col min="16" max="16" width="11.33203125" customWidth="1"/>
    <col min="17" max="17" width="13" style="3" customWidth="1"/>
    <col min="18" max="18" width="14.5" customWidth="1"/>
    <col min="19" max="23" width="8.83203125" style="4"/>
  </cols>
  <sheetData>
    <row r="1" spans="1:23" ht="42.75" customHeight="1" x14ac:dyDescent="0.2">
      <c r="A1" s="63" t="s">
        <v>186</v>
      </c>
      <c r="B1" s="64"/>
      <c r="C1" s="64"/>
      <c r="D1" s="64"/>
      <c r="E1" s="64"/>
      <c r="F1" s="64"/>
      <c r="G1" s="64"/>
      <c r="H1" s="64"/>
      <c r="I1" s="64"/>
      <c r="J1" s="64"/>
      <c r="K1" s="64"/>
      <c r="L1" s="64"/>
      <c r="M1" s="64"/>
      <c r="N1" s="64"/>
      <c r="O1" s="64"/>
      <c r="P1" s="64"/>
      <c r="Q1" s="64"/>
      <c r="R1" s="64"/>
      <c r="S1" s="57"/>
      <c r="U1" s="57"/>
      <c r="V1" s="57"/>
    </row>
    <row r="2" spans="1:23" ht="42.75" customHeight="1" x14ac:dyDescent="0.2">
      <c r="A2" s="58"/>
      <c r="B2" s="58"/>
      <c r="C2" s="58"/>
      <c r="D2" s="58"/>
      <c r="E2" s="58"/>
      <c r="F2" s="58"/>
      <c r="G2" s="58"/>
      <c r="H2" s="58"/>
      <c r="I2" s="58"/>
      <c r="J2" s="58"/>
      <c r="K2" s="58"/>
      <c r="L2" s="58"/>
      <c r="M2" s="58"/>
      <c r="N2" s="58"/>
      <c r="O2" s="58"/>
      <c r="P2" s="58"/>
      <c r="Q2" s="58"/>
      <c r="R2" s="58"/>
      <c r="S2" s="57"/>
      <c r="T2" s="57"/>
      <c r="U2" s="57"/>
      <c r="V2" s="57"/>
    </row>
    <row r="3" spans="1:23" ht="15.75" customHeight="1" x14ac:dyDescent="0.2">
      <c r="A3" s="56"/>
      <c r="B3" s="69" t="s">
        <v>185</v>
      </c>
      <c r="C3" s="69"/>
      <c r="D3" s="69"/>
      <c r="E3" s="69"/>
      <c r="F3" s="69"/>
      <c r="G3" s="69"/>
      <c r="H3" s="70"/>
      <c r="I3" s="69" t="s">
        <v>184</v>
      </c>
      <c r="J3" s="69"/>
      <c r="K3" s="69"/>
      <c r="L3" s="71"/>
      <c r="M3" s="71"/>
      <c r="N3" s="68" t="s">
        <v>183</v>
      </c>
      <c r="O3" s="68"/>
      <c r="P3" s="68"/>
      <c r="Q3" s="68"/>
      <c r="R3" s="68"/>
      <c r="S3"/>
      <c r="T3"/>
      <c r="U3"/>
      <c r="V3"/>
      <c r="W3"/>
    </row>
    <row r="4" spans="1:23" ht="60" x14ac:dyDescent="0.2">
      <c r="A4" s="55"/>
      <c r="B4" s="55"/>
      <c r="C4" s="65" t="s">
        <v>182</v>
      </c>
      <c r="D4" s="66"/>
      <c r="E4" s="65" t="s">
        <v>181</v>
      </c>
      <c r="F4" s="66"/>
      <c r="G4" s="65" t="s">
        <v>180</v>
      </c>
      <c r="H4" s="66"/>
      <c r="I4" s="55"/>
      <c r="J4" s="65" t="s">
        <v>179</v>
      </c>
      <c r="K4" s="66"/>
      <c r="L4" s="65" t="s">
        <v>178</v>
      </c>
      <c r="M4" s="67"/>
      <c r="N4" s="54" t="s">
        <v>177</v>
      </c>
      <c r="O4" s="54" t="s">
        <v>176</v>
      </c>
      <c r="P4" s="54" t="s">
        <v>175</v>
      </c>
      <c r="Q4" s="54" t="s">
        <v>174</v>
      </c>
      <c r="R4" s="54" t="s">
        <v>173</v>
      </c>
      <c r="S4"/>
      <c r="T4"/>
      <c r="U4"/>
      <c r="V4"/>
      <c r="W4"/>
    </row>
    <row r="5" spans="1:23" ht="16" thickBot="1" x14ac:dyDescent="0.25">
      <c r="A5" s="53"/>
      <c r="B5" s="53" t="s">
        <v>172</v>
      </c>
      <c r="C5" s="51" t="s">
        <v>171</v>
      </c>
      <c r="D5" s="51" t="s">
        <v>170</v>
      </c>
      <c r="E5" s="51" t="s">
        <v>171</v>
      </c>
      <c r="F5" s="51" t="s">
        <v>170</v>
      </c>
      <c r="G5" s="51" t="s">
        <v>171</v>
      </c>
      <c r="H5" s="51" t="s">
        <v>170</v>
      </c>
      <c r="I5" s="52" t="s">
        <v>172</v>
      </c>
      <c r="J5" s="51" t="s">
        <v>171</v>
      </c>
      <c r="K5" s="51" t="s">
        <v>170</v>
      </c>
      <c r="L5" s="51" t="s">
        <v>171</v>
      </c>
      <c r="M5" s="50" t="s">
        <v>170</v>
      </c>
      <c r="N5" s="49"/>
      <c r="O5" s="49"/>
      <c r="P5" s="48"/>
      <c r="Q5" s="48"/>
      <c r="R5" s="48"/>
      <c r="S5"/>
      <c r="T5"/>
      <c r="U5"/>
      <c r="V5"/>
      <c r="W5"/>
    </row>
    <row r="6" spans="1:23" ht="17" thickBot="1" x14ac:dyDescent="0.25">
      <c r="A6" s="47" t="s">
        <v>169</v>
      </c>
      <c r="B6" s="46">
        <v>21428</v>
      </c>
      <c r="C6" s="32">
        <v>83.9</v>
      </c>
      <c r="D6" s="32">
        <v>0.9</v>
      </c>
      <c r="E6" s="32">
        <v>56.7</v>
      </c>
      <c r="F6" s="32">
        <v>1.2</v>
      </c>
      <c r="G6" s="32">
        <v>35</v>
      </c>
      <c r="H6" s="32">
        <v>1.1000000000000001</v>
      </c>
      <c r="I6" s="35">
        <v>20760</v>
      </c>
      <c r="J6" s="32">
        <v>46.3</v>
      </c>
      <c r="K6" s="32">
        <v>1.2</v>
      </c>
      <c r="L6" s="31">
        <v>25.8</v>
      </c>
      <c r="M6" s="31">
        <v>1</v>
      </c>
      <c r="N6" s="45"/>
      <c r="O6" s="45"/>
      <c r="P6" s="45"/>
      <c r="Q6" s="45"/>
      <c r="R6" s="45"/>
      <c r="S6" s="42"/>
      <c r="T6"/>
      <c r="U6"/>
      <c r="V6"/>
      <c r="W6"/>
    </row>
    <row r="7" spans="1:23" ht="17" thickBot="1" x14ac:dyDescent="0.25">
      <c r="A7" s="39" t="s">
        <v>168</v>
      </c>
      <c r="B7" s="38">
        <v>231</v>
      </c>
      <c r="C7" s="32">
        <v>70.599999999999994</v>
      </c>
      <c r="D7" s="32">
        <v>8</v>
      </c>
      <c r="E7" s="32">
        <v>43.4</v>
      </c>
      <c r="F7" s="32">
        <v>8.1999999999999993</v>
      </c>
      <c r="G7" s="32">
        <v>26.3</v>
      </c>
      <c r="H7" s="32">
        <v>6.9</v>
      </c>
      <c r="I7" s="35">
        <v>220</v>
      </c>
      <c r="J7" s="32">
        <v>39.299999999999997</v>
      </c>
      <c r="K7" s="32">
        <v>8</v>
      </c>
      <c r="L7" s="31">
        <v>23.6</v>
      </c>
      <c r="M7" s="31">
        <v>6.8</v>
      </c>
      <c r="N7" s="4">
        <f t="shared" ref="N7:N38" si="0">RANK(C7,C7:C57)</f>
        <v>48</v>
      </c>
      <c r="O7" s="4">
        <f t="shared" ref="O7:O38" si="1">RANK(E7,E7:E57)</f>
        <v>48</v>
      </c>
      <c r="P7" s="4">
        <f t="shared" ref="P7:P38" si="2">RANK(G7,G7:G57)</f>
        <v>46</v>
      </c>
      <c r="Q7" s="4">
        <f t="shared" ref="Q7:Q38" si="3">RANK(J7,J7:J57)</f>
        <v>43</v>
      </c>
      <c r="R7" s="4">
        <f t="shared" ref="R7:R38" si="4">RANK(L7,L7:L57)</f>
        <v>38</v>
      </c>
      <c r="S7" s="42"/>
      <c r="T7"/>
      <c r="U7"/>
      <c r="V7"/>
      <c r="W7"/>
    </row>
    <row r="8" spans="1:23" ht="18" thickBot="1" x14ac:dyDescent="0.25">
      <c r="A8" s="39" t="s">
        <v>167</v>
      </c>
      <c r="B8" s="38">
        <v>316</v>
      </c>
      <c r="C8" s="32">
        <v>90.2</v>
      </c>
      <c r="D8" s="32">
        <v>4</v>
      </c>
      <c r="E8" s="32">
        <v>67.599999999999994</v>
      </c>
      <c r="F8" s="32">
        <v>5.7</v>
      </c>
      <c r="G8" s="32">
        <v>45.5</v>
      </c>
      <c r="H8" s="32" t="s">
        <v>166</v>
      </c>
      <c r="I8" s="35">
        <v>303</v>
      </c>
      <c r="J8" s="32">
        <v>55.3</v>
      </c>
      <c r="K8" s="32">
        <v>6.1</v>
      </c>
      <c r="L8" s="31">
        <v>32.1</v>
      </c>
      <c r="M8" s="31">
        <v>5.6</v>
      </c>
      <c r="N8" s="4">
        <f t="shared" si="0"/>
        <v>7</v>
      </c>
      <c r="O8" s="4">
        <f t="shared" si="1"/>
        <v>5</v>
      </c>
      <c r="P8" s="4">
        <f t="shared" si="2"/>
        <v>5</v>
      </c>
      <c r="Q8" s="4">
        <f t="shared" si="3"/>
        <v>10</v>
      </c>
      <c r="R8" s="4">
        <f t="shared" si="4"/>
        <v>12</v>
      </c>
      <c r="S8" s="42"/>
      <c r="T8"/>
      <c r="U8"/>
      <c r="V8"/>
      <c r="W8"/>
    </row>
    <row r="9" spans="1:23" ht="17" thickBot="1" x14ac:dyDescent="0.25">
      <c r="A9" s="39" t="s">
        <v>165</v>
      </c>
      <c r="B9" s="38">
        <v>352</v>
      </c>
      <c r="C9" s="32">
        <v>76.900000000000006</v>
      </c>
      <c r="D9" s="32">
        <v>5.8</v>
      </c>
      <c r="E9" s="32">
        <v>51.4</v>
      </c>
      <c r="F9" s="32">
        <v>6.5</v>
      </c>
      <c r="G9" s="32">
        <v>32.9</v>
      </c>
      <c r="H9" s="32">
        <v>6</v>
      </c>
      <c r="I9" s="35">
        <v>343</v>
      </c>
      <c r="J9" s="32">
        <v>39.5</v>
      </c>
      <c r="K9" s="32">
        <v>6.4</v>
      </c>
      <c r="L9" s="31">
        <v>24.6</v>
      </c>
      <c r="M9" s="31">
        <v>5.6</v>
      </c>
      <c r="N9" s="4">
        <f t="shared" si="0"/>
        <v>43</v>
      </c>
      <c r="O9" s="4">
        <f t="shared" si="1"/>
        <v>39</v>
      </c>
      <c r="P9" s="4">
        <f t="shared" si="2"/>
        <v>35</v>
      </c>
      <c r="Q9" s="4">
        <f t="shared" si="3"/>
        <v>41</v>
      </c>
      <c r="R9" s="4">
        <f t="shared" si="4"/>
        <v>34</v>
      </c>
      <c r="S9" s="42"/>
      <c r="T9"/>
      <c r="U9"/>
      <c r="V9"/>
      <c r="W9"/>
    </row>
    <row r="10" spans="1:23" ht="17" thickBot="1" x14ac:dyDescent="0.25">
      <c r="A10" s="39" t="s">
        <v>164</v>
      </c>
      <c r="B10" s="38">
        <v>464</v>
      </c>
      <c r="C10" s="32">
        <v>76.2</v>
      </c>
      <c r="D10" s="32">
        <v>5.3</v>
      </c>
      <c r="E10" s="32">
        <v>46.7</v>
      </c>
      <c r="F10" s="32">
        <v>6</v>
      </c>
      <c r="G10" s="32">
        <v>28.1</v>
      </c>
      <c r="H10" s="32">
        <v>5.2</v>
      </c>
      <c r="I10" s="35">
        <v>453</v>
      </c>
      <c r="J10" s="32">
        <v>44</v>
      </c>
      <c r="K10" s="32">
        <v>6.1</v>
      </c>
      <c r="L10" s="31">
        <v>19.899999999999999</v>
      </c>
      <c r="M10" s="31">
        <v>4.7</v>
      </c>
      <c r="N10" s="4">
        <f t="shared" si="0"/>
        <v>45</v>
      </c>
      <c r="O10" s="4">
        <f t="shared" si="1"/>
        <v>45</v>
      </c>
      <c r="P10" s="4">
        <f t="shared" si="2"/>
        <v>43</v>
      </c>
      <c r="Q10" s="4">
        <f t="shared" si="3"/>
        <v>35</v>
      </c>
      <c r="R10" s="4">
        <f t="shared" si="4"/>
        <v>45</v>
      </c>
      <c r="S10" s="42"/>
      <c r="T10"/>
      <c r="U10"/>
      <c r="V10"/>
      <c r="W10"/>
    </row>
    <row r="11" spans="1:23" ht="17" thickBot="1" x14ac:dyDescent="0.25">
      <c r="A11" s="39" t="s">
        <v>163</v>
      </c>
      <c r="B11" s="38">
        <v>638</v>
      </c>
      <c r="C11" s="32">
        <v>91.2</v>
      </c>
      <c r="D11" s="32">
        <v>3.4</v>
      </c>
      <c r="E11" s="32">
        <v>60.5</v>
      </c>
      <c r="F11" s="32">
        <v>6.1</v>
      </c>
      <c r="G11" s="32">
        <v>38.299999999999997</v>
      </c>
      <c r="H11" s="32">
        <v>5.6</v>
      </c>
      <c r="I11" s="35">
        <v>615</v>
      </c>
      <c r="J11" s="32">
        <v>51.6</v>
      </c>
      <c r="K11" s="32">
        <v>6.1</v>
      </c>
      <c r="L11" s="31">
        <v>27.6</v>
      </c>
      <c r="M11" s="31">
        <v>5.0999999999999996</v>
      </c>
      <c r="N11" s="4">
        <f t="shared" si="0"/>
        <v>4</v>
      </c>
      <c r="O11" s="4">
        <f t="shared" si="1"/>
        <v>18</v>
      </c>
      <c r="P11" s="4">
        <f t="shared" si="2"/>
        <v>16</v>
      </c>
      <c r="Q11" s="4">
        <f t="shared" si="3"/>
        <v>17</v>
      </c>
      <c r="R11" s="4">
        <f t="shared" si="4"/>
        <v>24</v>
      </c>
      <c r="S11" s="42"/>
      <c r="T11"/>
      <c r="U11"/>
      <c r="V11"/>
      <c r="W11"/>
    </row>
    <row r="12" spans="1:23" ht="17" thickBot="1" x14ac:dyDescent="0.25">
      <c r="A12" s="39" t="s">
        <v>162</v>
      </c>
      <c r="B12" s="38">
        <v>344</v>
      </c>
      <c r="C12" s="32">
        <v>90.1</v>
      </c>
      <c r="D12" s="32">
        <v>4.3</v>
      </c>
      <c r="E12" s="32">
        <v>64.900000000000006</v>
      </c>
      <c r="F12" s="32">
        <v>7</v>
      </c>
      <c r="G12" s="32">
        <v>39.700000000000003</v>
      </c>
      <c r="H12" s="32">
        <v>6.8</v>
      </c>
      <c r="I12" s="35">
        <v>336</v>
      </c>
      <c r="J12" s="32">
        <v>58.1</v>
      </c>
      <c r="K12" s="32">
        <v>7</v>
      </c>
      <c r="L12" s="31">
        <v>37.299999999999997</v>
      </c>
      <c r="M12" s="31">
        <v>6.8</v>
      </c>
      <c r="N12" s="4">
        <f t="shared" si="0"/>
        <v>6</v>
      </c>
      <c r="O12" s="4">
        <f t="shared" si="1"/>
        <v>8</v>
      </c>
      <c r="P12" s="4">
        <f t="shared" si="2"/>
        <v>11</v>
      </c>
      <c r="Q12" s="4">
        <f t="shared" si="3"/>
        <v>5</v>
      </c>
      <c r="R12" s="4">
        <f t="shared" si="4"/>
        <v>5</v>
      </c>
      <c r="S12" s="42"/>
      <c r="T12"/>
      <c r="U12"/>
      <c r="V12"/>
      <c r="W12"/>
    </row>
    <row r="13" spans="1:23" ht="17" thickBot="1" x14ac:dyDescent="0.25">
      <c r="A13" s="39" t="s">
        <v>161</v>
      </c>
      <c r="B13" s="38">
        <v>258</v>
      </c>
      <c r="C13" s="32">
        <v>90.8</v>
      </c>
      <c r="D13" s="32">
        <v>3.9</v>
      </c>
      <c r="E13" s="32">
        <v>56.2</v>
      </c>
      <c r="F13" s="32">
        <v>7.5</v>
      </c>
      <c r="G13" s="32">
        <v>33</v>
      </c>
      <c r="H13" s="32">
        <v>6.8</v>
      </c>
      <c r="I13" s="35">
        <v>252</v>
      </c>
      <c r="J13" s="32">
        <v>50.6</v>
      </c>
      <c r="K13" s="44">
        <v>7.6</v>
      </c>
      <c r="L13" s="43">
        <v>30.3</v>
      </c>
      <c r="M13" s="31">
        <v>7</v>
      </c>
      <c r="N13" s="4">
        <f t="shared" si="0"/>
        <v>4</v>
      </c>
      <c r="O13" s="4">
        <f t="shared" si="1"/>
        <v>24</v>
      </c>
      <c r="P13" s="4">
        <f t="shared" si="2"/>
        <v>32</v>
      </c>
      <c r="Q13" s="4">
        <f t="shared" si="3"/>
        <v>17</v>
      </c>
      <c r="R13" s="4">
        <f t="shared" si="4"/>
        <v>14</v>
      </c>
      <c r="S13" s="42"/>
      <c r="T13"/>
      <c r="U13"/>
      <c r="V13"/>
      <c r="W13"/>
    </row>
    <row r="14" spans="1:23" ht="17" thickBot="1" x14ac:dyDescent="0.25">
      <c r="A14" s="39" t="s">
        <v>160</v>
      </c>
      <c r="B14" s="38">
        <v>338</v>
      </c>
      <c r="C14" s="32">
        <v>82.4</v>
      </c>
      <c r="D14" s="32">
        <v>4.5</v>
      </c>
      <c r="E14" s="32">
        <v>61.6</v>
      </c>
      <c r="F14" s="32">
        <v>5.9</v>
      </c>
      <c r="G14" s="32">
        <v>25.8</v>
      </c>
      <c r="H14" s="32">
        <v>5.6</v>
      </c>
      <c r="I14" s="35">
        <v>326</v>
      </c>
      <c r="J14" s="32">
        <v>46.6</v>
      </c>
      <c r="K14" s="32">
        <v>6</v>
      </c>
      <c r="L14" s="31">
        <v>46.6</v>
      </c>
      <c r="M14" s="31">
        <v>6</v>
      </c>
      <c r="N14" s="4">
        <f t="shared" si="0"/>
        <v>30</v>
      </c>
      <c r="O14" s="4">
        <f t="shared" si="1"/>
        <v>15</v>
      </c>
      <c r="P14" s="4">
        <f t="shared" si="2"/>
        <v>40</v>
      </c>
      <c r="Q14" s="4">
        <f t="shared" si="3"/>
        <v>24</v>
      </c>
      <c r="R14" s="4">
        <f t="shared" si="4"/>
        <v>1</v>
      </c>
      <c r="S14" s="42"/>
      <c r="T14"/>
      <c r="U14"/>
      <c r="V14"/>
      <c r="W14"/>
    </row>
    <row r="15" spans="1:23" ht="17" thickBot="1" x14ac:dyDescent="0.25">
      <c r="A15" s="39" t="s">
        <v>159</v>
      </c>
      <c r="B15" s="38">
        <v>411</v>
      </c>
      <c r="C15" s="32">
        <v>85.4</v>
      </c>
      <c r="D15" s="32">
        <v>4.7</v>
      </c>
      <c r="E15" s="32">
        <v>62.4</v>
      </c>
      <c r="F15" s="32">
        <v>5.9</v>
      </c>
      <c r="G15" s="32">
        <v>37.700000000000003</v>
      </c>
      <c r="H15" s="32">
        <v>5.5</v>
      </c>
      <c r="I15" s="35">
        <v>399</v>
      </c>
      <c r="J15" s="32">
        <v>45.1</v>
      </c>
      <c r="K15" s="32">
        <v>5.8</v>
      </c>
      <c r="L15" s="31">
        <v>45.1</v>
      </c>
      <c r="M15" s="31">
        <v>5.8</v>
      </c>
      <c r="N15" s="4">
        <f t="shared" si="0"/>
        <v>17</v>
      </c>
      <c r="O15" s="4">
        <f t="shared" si="1"/>
        <v>12</v>
      </c>
      <c r="P15" s="4">
        <f t="shared" si="2"/>
        <v>16</v>
      </c>
      <c r="Q15" s="4">
        <f t="shared" si="3"/>
        <v>30</v>
      </c>
      <c r="R15" s="4">
        <f t="shared" si="4"/>
        <v>1</v>
      </c>
      <c r="S15" s="42"/>
      <c r="T15"/>
      <c r="U15"/>
      <c r="V15"/>
      <c r="W15"/>
    </row>
    <row r="16" spans="1:23" ht="17" thickBot="1" x14ac:dyDescent="0.25">
      <c r="A16" s="39" t="s">
        <v>158</v>
      </c>
      <c r="B16" s="38">
        <v>477</v>
      </c>
      <c r="C16" s="32">
        <v>76.3</v>
      </c>
      <c r="D16" s="32">
        <v>6.2</v>
      </c>
      <c r="E16" s="32">
        <v>49.7</v>
      </c>
      <c r="F16" s="32">
        <v>6.6</v>
      </c>
      <c r="G16" s="32">
        <v>31.4</v>
      </c>
      <c r="H16" s="32">
        <v>5.8</v>
      </c>
      <c r="I16" s="35">
        <v>466</v>
      </c>
      <c r="J16" s="32">
        <v>40.299999999999997</v>
      </c>
      <c r="K16" s="32">
        <v>6.4</v>
      </c>
      <c r="L16" s="31">
        <v>40.299999999999997</v>
      </c>
      <c r="M16" s="31">
        <v>6.4</v>
      </c>
      <c r="N16" s="4">
        <f t="shared" si="0"/>
        <v>39</v>
      </c>
      <c r="O16" s="4">
        <f t="shared" si="1"/>
        <v>35</v>
      </c>
      <c r="P16" s="4">
        <f t="shared" si="2"/>
        <v>33</v>
      </c>
      <c r="Q16" s="4">
        <f t="shared" si="3"/>
        <v>34</v>
      </c>
      <c r="R16" s="4">
        <f t="shared" si="4"/>
        <v>2</v>
      </c>
      <c r="S16" s="42"/>
      <c r="T16"/>
      <c r="U16"/>
      <c r="V16"/>
      <c r="W16"/>
    </row>
    <row r="17" spans="1:23" ht="17" thickBot="1" x14ac:dyDescent="0.25">
      <c r="A17" s="39" t="s">
        <v>157</v>
      </c>
      <c r="B17" s="38">
        <v>345</v>
      </c>
      <c r="C17" s="32">
        <v>80.900000000000006</v>
      </c>
      <c r="D17" s="32">
        <v>6</v>
      </c>
      <c r="E17" s="32">
        <v>52.9</v>
      </c>
      <c r="F17" s="32">
        <v>7</v>
      </c>
      <c r="G17" s="32">
        <v>36.200000000000003</v>
      </c>
      <c r="H17" s="32">
        <v>6.6</v>
      </c>
      <c r="I17" s="35">
        <v>335</v>
      </c>
      <c r="J17" s="32">
        <v>43.6</v>
      </c>
      <c r="K17" s="32">
        <v>7</v>
      </c>
      <c r="L17" s="31">
        <v>43.6</v>
      </c>
      <c r="M17" s="31">
        <v>7</v>
      </c>
      <c r="N17" s="4">
        <f t="shared" si="0"/>
        <v>33</v>
      </c>
      <c r="O17" s="4">
        <f t="shared" si="1"/>
        <v>31</v>
      </c>
      <c r="P17" s="4">
        <f t="shared" si="2"/>
        <v>19</v>
      </c>
      <c r="Q17" s="4">
        <f t="shared" si="3"/>
        <v>31</v>
      </c>
      <c r="R17" s="4">
        <f t="shared" si="4"/>
        <v>1</v>
      </c>
      <c r="S17" s="42"/>
      <c r="T17"/>
      <c r="U17"/>
      <c r="V17"/>
      <c r="W17"/>
    </row>
    <row r="18" spans="1:23" ht="17" thickBot="1" x14ac:dyDescent="0.25">
      <c r="A18" s="39" t="s">
        <v>156</v>
      </c>
      <c r="B18" s="38">
        <v>288</v>
      </c>
      <c r="C18" s="32">
        <v>94.6</v>
      </c>
      <c r="D18" s="32">
        <v>3</v>
      </c>
      <c r="E18" s="32">
        <v>74.099999999999994</v>
      </c>
      <c r="F18" s="32">
        <v>5.7</v>
      </c>
      <c r="G18" s="32">
        <v>52</v>
      </c>
      <c r="H18" s="32">
        <v>6.6</v>
      </c>
      <c r="I18" s="35">
        <v>276</v>
      </c>
      <c r="J18" s="32">
        <v>59.2</v>
      </c>
      <c r="K18" s="32">
        <v>6.6</v>
      </c>
      <c r="L18" s="31">
        <v>36.6</v>
      </c>
      <c r="M18" s="31">
        <v>6.4</v>
      </c>
      <c r="N18" s="4">
        <f t="shared" si="0"/>
        <v>2</v>
      </c>
      <c r="O18" s="4">
        <f t="shared" si="1"/>
        <v>2</v>
      </c>
      <c r="P18" s="4">
        <f t="shared" si="2"/>
        <v>2</v>
      </c>
      <c r="Q18" s="4">
        <f t="shared" si="3"/>
        <v>4</v>
      </c>
      <c r="R18" s="4">
        <f t="shared" si="4"/>
        <v>1</v>
      </c>
      <c r="S18" s="42"/>
      <c r="T18"/>
      <c r="U18"/>
      <c r="V18"/>
      <c r="W18"/>
    </row>
    <row r="19" spans="1:23" ht="17" thickBot="1" x14ac:dyDescent="0.25">
      <c r="A19" s="39" t="s">
        <v>155</v>
      </c>
      <c r="B19" s="38">
        <v>482</v>
      </c>
      <c r="C19" s="32">
        <v>89.2</v>
      </c>
      <c r="D19" s="32">
        <v>4.0999999999999996</v>
      </c>
      <c r="E19" s="32">
        <v>62.6</v>
      </c>
      <c r="F19" s="32">
        <v>5.9</v>
      </c>
      <c r="G19" s="32">
        <v>38.5</v>
      </c>
      <c r="H19" s="32">
        <v>5.5</v>
      </c>
      <c r="I19" s="35">
        <v>464</v>
      </c>
      <c r="J19" s="32">
        <v>55.3</v>
      </c>
      <c r="K19" s="32">
        <v>5.9</v>
      </c>
      <c r="L19" s="31">
        <v>31.4</v>
      </c>
      <c r="M19" s="31">
        <v>5.2</v>
      </c>
      <c r="N19" s="4">
        <f t="shared" si="0"/>
        <v>4</v>
      </c>
      <c r="O19" s="4">
        <f t="shared" si="1"/>
        <v>10</v>
      </c>
      <c r="P19" s="4">
        <f t="shared" si="2"/>
        <v>12</v>
      </c>
      <c r="Q19" s="4">
        <f t="shared" si="3"/>
        <v>8</v>
      </c>
      <c r="R19" s="4">
        <f t="shared" si="4"/>
        <v>8</v>
      </c>
      <c r="S19" s="42"/>
      <c r="T19"/>
      <c r="U19"/>
      <c r="V19"/>
      <c r="W19"/>
    </row>
    <row r="20" spans="1:23" ht="17" thickBot="1" x14ac:dyDescent="0.25">
      <c r="A20" s="39" t="s">
        <v>154</v>
      </c>
      <c r="B20" s="38">
        <v>713</v>
      </c>
      <c r="C20" s="32">
        <v>84.6</v>
      </c>
      <c r="D20" s="32">
        <v>3.4</v>
      </c>
      <c r="E20" s="32">
        <v>54.1</v>
      </c>
      <c r="F20" s="32">
        <v>4.8</v>
      </c>
      <c r="G20" s="32">
        <v>32.1</v>
      </c>
      <c r="H20" s="32">
        <v>4.2</v>
      </c>
      <c r="I20" s="35">
        <v>691</v>
      </c>
      <c r="J20" s="32">
        <v>47.9</v>
      </c>
      <c r="K20" s="32">
        <v>4.8</v>
      </c>
      <c r="L20" s="31">
        <v>25.5</v>
      </c>
      <c r="M20" s="31">
        <v>4</v>
      </c>
      <c r="N20" s="4">
        <f t="shared" si="0"/>
        <v>20</v>
      </c>
      <c r="O20" s="4">
        <f t="shared" si="1"/>
        <v>24</v>
      </c>
      <c r="P20" s="4">
        <f t="shared" si="2"/>
        <v>28</v>
      </c>
      <c r="Q20" s="4">
        <f t="shared" si="3"/>
        <v>19</v>
      </c>
      <c r="R20" s="4">
        <f t="shared" si="4"/>
        <v>21</v>
      </c>
      <c r="S20" s="42"/>
      <c r="T20"/>
      <c r="U20"/>
      <c r="V20"/>
      <c r="W20"/>
    </row>
    <row r="21" spans="1:23" ht="17" thickBot="1" x14ac:dyDescent="0.25">
      <c r="A21" s="39" t="s">
        <v>153</v>
      </c>
      <c r="B21" s="38">
        <v>334</v>
      </c>
      <c r="C21" s="32">
        <v>79.3</v>
      </c>
      <c r="D21" s="32">
        <v>5.6</v>
      </c>
      <c r="E21" s="32">
        <v>52.2</v>
      </c>
      <c r="F21" s="32">
        <v>6.4</v>
      </c>
      <c r="G21" s="32">
        <v>33.6</v>
      </c>
      <c r="H21" s="32">
        <v>5.8</v>
      </c>
      <c r="I21" s="35">
        <v>318</v>
      </c>
      <c r="J21" s="32">
        <v>45.3</v>
      </c>
      <c r="K21" s="32">
        <v>6.5</v>
      </c>
      <c r="L21" s="31">
        <v>22.1</v>
      </c>
      <c r="M21" s="31">
        <v>5</v>
      </c>
      <c r="N21" s="4">
        <f t="shared" si="0"/>
        <v>30</v>
      </c>
      <c r="O21" s="4">
        <f t="shared" si="1"/>
        <v>28</v>
      </c>
      <c r="P21" s="4">
        <f t="shared" si="2"/>
        <v>25</v>
      </c>
      <c r="Q21" s="4">
        <f t="shared" si="3"/>
        <v>26</v>
      </c>
      <c r="R21" s="4">
        <f t="shared" si="4"/>
        <v>32</v>
      </c>
      <c r="S21" s="42"/>
      <c r="T21"/>
      <c r="U21"/>
      <c r="V21"/>
      <c r="W21"/>
    </row>
    <row r="22" spans="1:23" ht="18" thickBot="1" x14ac:dyDescent="0.25">
      <c r="A22" s="39" t="s">
        <v>152</v>
      </c>
      <c r="B22" s="38">
        <v>281</v>
      </c>
      <c r="C22" s="32">
        <v>84.7</v>
      </c>
      <c r="D22" s="32">
        <v>5.0999999999999996</v>
      </c>
      <c r="E22" s="32">
        <v>53.6</v>
      </c>
      <c r="F22" s="32">
        <v>7</v>
      </c>
      <c r="G22" s="32" t="s">
        <v>151</v>
      </c>
      <c r="H22" s="32">
        <v>6.1</v>
      </c>
      <c r="I22" s="35">
        <v>270</v>
      </c>
      <c r="J22" s="32">
        <v>48.6</v>
      </c>
      <c r="K22" s="32">
        <v>7.1</v>
      </c>
      <c r="L22" s="31">
        <v>27.3</v>
      </c>
      <c r="M22" s="31">
        <v>6.3</v>
      </c>
      <c r="N22" s="4">
        <f t="shared" si="0"/>
        <v>18</v>
      </c>
      <c r="O22" s="4">
        <f t="shared" si="1"/>
        <v>27</v>
      </c>
      <c r="P22" s="4" t="e">
        <f t="shared" si="2"/>
        <v>#VALUE!</v>
      </c>
      <c r="Q22" s="4">
        <f t="shared" si="3"/>
        <v>16</v>
      </c>
      <c r="R22" s="4">
        <f t="shared" si="4"/>
        <v>17</v>
      </c>
      <c r="S22" s="42"/>
      <c r="T22"/>
      <c r="U22"/>
      <c r="V22"/>
      <c r="W22"/>
    </row>
    <row r="23" spans="1:23" ht="17" thickBot="1" x14ac:dyDescent="0.25">
      <c r="A23" s="39" t="s">
        <v>150</v>
      </c>
      <c r="B23" s="38">
        <v>420</v>
      </c>
      <c r="C23" s="32">
        <v>87.9</v>
      </c>
      <c r="D23" s="32">
        <v>4.3</v>
      </c>
      <c r="E23" s="32">
        <v>60.2</v>
      </c>
      <c r="F23" s="32">
        <v>6.2</v>
      </c>
      <c r="G23" s="32">
        <v>38.5</v>
      </c>
      <c r="H23" s="32">
        <v>6.1</v>
      </c>
      <c r="I23" s="35">
        <v>407</v>
      </c>
      <c r="J23" s="32">
        <v>53.6</v>
      </c>
      <c r="K23" s="32">
        <v>6.3</v>
      </c>
      <c r="L23" s="31">
        <v>32</v>
      </c>
      <c r="M23" s="31">
        <v>5.9</v>
      </c>
      <c r="N23" s="4">
        <f t="shared" si="0"/>
        <v>6</v>
      </c>
      <c r="O23" s="4">
        <f t="shared" si="1"/>
        <v>13</v>
      </c>
      <c r="P23" s="4">
        <f t="shared" si="2"/>
        <v>12</v>
      </c>
      <c r="Q23" s="4">
        <f t="shared" si="3"/>
        <v>9</v>
      </c>
      <c r="R23" s="4">
        <f t="shared" si="4"/>
        <v>6</v>
      </c>
      <c r="S23" s="42"/>
      <c r="T23"/>
      <c r="U23"/>
      <c r="V23"/>
      <c r="W23"/>
    </row>
    <row r="24" spans="1:23" ht="17" thickBot="1" x14ac:dyDescent="0.25">
      <c r="A24" s="39" t="s">
        <v>149</v>
      </c>
      <c r="B24" s="38">
        <v>322</v>
      </c>
      <c r="C24" s="32">
        <v>79.099999999999994</v>
      </c>
      <c r="D24" s="32">
        <v>5.2</v>
      </c>
      <c r="E24" s="32">
        <v>49.3</v>
      </c>
      <c r="F24" s="32">
        <v>6.4</v>
      </c>
      <c r="G24" s="32">
        <v>29.7</v>
      </c>
      <c r="H24" s="32">
        <v>5.6</v>
      </c>
      <c r="I24" s="35">
        <v>318</v>
      </c>
      <c r="J24" s="32">
        <v>38.799999999999997</v>
      </c>
      <c r="K24" s="32">
        <v>6.3</v>
      </c>
      <c r="L24" s="31">
        <v>21.8</v>
      </c>
      <c r="M24" s="31">
        <v>5</v>
      </c>
      <c r="N24" s="4">
        <f t="shared" si="0"/>
        <v>28</v>
      </c>
      <c r="O24" s="4">
        <f t="shared" si="1"/>
        <v>29</v>
      </c>
      <c r="P24" s="4">
        <f t="shared" si="2"/>
        <v>30</v>
      </c>
      <c r="Q24" s="4">
        <f t="shared" si="3"/>
        <v>29</v>
      </c>
      <c r="R24" s="4">
        <f t="shared" si="4"/>
        <v>30</v>
      </c>
      <c r="S24" s="42"/>
      <c r="T24"/>
      <c r="U24"/>
      <c r="V24"/>
      <c r="W24"/>
    </row>
    <row r="25" spans="1:23" ht="17" thickBot="1" x14ac:dyDescent="0.25">
      <c r="A25" s="39" t="s">
        <v>148</v>
      </c>
      <c r="B25" s="38">
        <v>527</v>
      </c>
      <c r="C25" s="32">
        <v>70.2</v>
      </c>
      <c r="D25" s="32">
        <v>6.1</v>
      </c>
      <c r="E25" s="32">
        <v>39.9</v>
      </c>
      <c r="F25" s="32">
        <v>5.9</v>
      </c>
      <c r="G25" s="32">
        <v>19.600000000000001</v>
      </c>
      <c r="H25" s="32">
        <v>4.5999999999999996</v>
      </c>
      <c r="I25" s="35">
        <v>515</v>
      </c>
      <c r="J25" s="32">
        <v>38</v>
      </c>
      <c r="K25" s="32">
        <v>5.8</v>
      </c>
      <c r="L25" s="31">
        <v>18.2</v>
      </c>
      <c r="M25" s="31">
        <v>4.2</v>
      </c>
      <c r="N25" s="4">
        <f t="shared" si="0"/>
        <v>31</v>
      </c>
      <c r="O25" s="4">
        <f t="shared" si="1"/>
        <v>31</v>
      </c>
      <c r="P25" s="4">
        <f t="shared" si="2"/>
        <v>32</v>
      </c>
      <c r="Q25" s="4">
        <f t="shared" si="3"/>
        <v>29</v>
      </c>
      <c r="R25" s="4">
        <f t="shared" si="4"/>
        <v>31</v>
      </c>
      <c r="S25" s="42"/>
      <c r="T25"/>
      <c r="U25"/>
      <c r="V25"/>
      <c r="W25"/>
    </row>
    <row r="26" spans="1:23" ht="17" thickBot="1" x14ac:dyDescent="0.25">
      <c r="A26" s="39" t="s">
        <v>147</v>
      </c>
      <c r="B26" s="38">
        <v>312</v>
      </c>
      <c r="C26" s="32">
        <v>82.3</v>
      </c>
      <c r="D26" s="32">
        <v>4.9000000000000004</v>
      </c>
      <c r="E26" s="32">
        <v>61.4</v>
      </c>
      <c r="F26" s="32">
        <v>6.3</v>
      </c>
      <c r="G26" s="32">
        <v>43.5</v>
      </c>
      <c r="H26" s="32">
        <v>6.2</v>
      </c>
      <c r="I26" s="41">
        <v>298</v>
      </c>
      <c r="J26" s="32">
        <v>52.9</v>
      </c>
      <c r="K26" s="32">
        <v>6.5</v>
      </c>
      <c r="L26" s="31">
        <v>30</v>
      </c>
      <c r="M26" s="31">
        <v>5.7</v>
      </c>
      <c r="N26" s="4">
        <f t="shared" si="0"/>
        <v>24</v>
      </c>
      <c r="O26" s="4">
        <f t="shared" si="1"/>
        <v>12</v>
      </c>
      <c r="P26" s="4">
        <f t="shared" si="2"/>
        <v>4</v>
      </c>
      <c r="Q26" s="4">
        <f t="shared" si="3"/>
        <v>11</v>
      </c>
      <c r="R26" s="4">
        <f t="shared" si="4"/>
        <v>8</v>
      </c>
      <c r="S26" s="40"/>
      <c r="T26"/>
      <c r="U26"/>
      <c r="V26"/>
      <c r="W26"/>
    </row>
    <row r="27" spans="1:23" ht="17" thickBot="1" x14ac:dyDescent="0.25">
      <c r="A27" s="39" t="s">
        <v>146</v>
      </c>
      <c r="B27" s="38">
        <v>977</v>
      </c>
      <c r="C27" s="32">
        <v>86.8</v>
      </c>
      <c r="D27" s="32">
        <v>3.1</v>
      </c>
      <c r="E27" s="32">
        <v>62.9</v>
      </c>
      <c r="F27" s="32">
        <v>4.3</v>
      </c>
      <c r="G27" s="32">
        <v>41.9</v>
      </c>
      <c r="H27" s="32">
        <v>4.3</v>
      </c>
      <c r="I27" s="35">
        <v>941</v>
      </c>
      <c r="J27" s="32">
        <v>47.5</v>
      </c>
      <c r="K27" s="32">
        <v>4.5</v>
      </c>
      <c r="L27" s="31">
        <v>26.6</v>
      </c>
      <c r="M27" s="31">
        <v>3.9</v>
      </c>
      <c r="N27" s="4">
        <f t="shared" si="0"/>
        <v>11</v>
      </c>
      <c r="O27" s="4">
        <f t="shared" si="1"/>
        <v>8</v>
      </c>
      <c r="P27" s="4">
        <f t="shared" si="2"/>
        <v>6</v>
      </c>
      <c r="Q27" s="4">
        <f t="shared" si="3"/>
        <v>16</v>
      </c>
      <c r="R27" s="4">
        <f t="shared" si="4"/>
        <v>17</v>
      </c>
      <c r="S27" s="42"/>
      <c r="T27"/>
      <c r="U27"/>
      <c r="V27"/>
      <c r="W27"/>
    </row>
    <row r="28" spans="1:23" ht="17" thickBot="1" x14ac:dyDescent="0.25">
      <c r="A28" s="39" t="s">
        <v>145</v>
      </c>
      <c r="B28" s="38">
        <v>413</v>
      </c>
      <c r="C28" s="32">
        <v>84.8</v>
      </c>
      <c r="D28" s="32">
        <v>5.0999999999999996</v>
      </c>
      <c r="E28" s="32">
        <v>62.8</v>
      </c>
      <c r="F28" s="32">
        <v>6.8</v>
      </c>
      <c r="G28" s="32">
        <v>38.700000000000003</v>
      </c>
      <c r="H28" s="32">
        <v>6.6</v>
      </c>
      <c r="I28" s="35">
        <v>402</v>
      </c>
      <c r="J28" s="32">
        <v>48.2</v>
      </c>
      <c r="K28" s="32">
        <v>7.1</v>
      </c>
      <c r="L28" s="31">
        <v>24.5</v>
      </c>
      <c r="M28" s="31">
        <v>5.9</v>
      </c>
      <c r="N28" s="4">
        <f t="shared" si="0"/>
        <v>15</v>
      </c>
      <c r="O28" s="4">
        <f t="shared" si="1"/>
        <v>8</v>
      </c>
      <c r="P28" s="4">
        <f t="shared" si="2"/>
        <v>9</v>
      </c>
      <c r="Q28" s="4">
        <f t="shared" si="3"/>
        <v>15</v>
      </c>
      <c r="R28" s="4">
        <f t="shared" si="4"/>
        <v>20</v>
      </c>
      <c r="S28" s="42"/>
      <c r="T28"/>
      <c r="U28"/>
      <c r="V28"/>
      <c r="W28"/>
    </row>
    <row r="29" spans="1:23" ht="17" thickBot="1" x14ac:dyDescent="0.25">
      <c r="A29" s="39" t="s">
        <v>144</v>
      </c>
      <c r="B29" s="38">
        <v>485</v>
      </c>
      <c r="C29" s="32">
        <v>84.4</v>
      </c>
      <c r="D29" s="32">
        <v>4.5999999999999996</v>
      </c>
      <c r="E29" s="32">
        <v>53.9</v>
      </c>
      <c r="F29" s="32">
        <v>6</v>
      </c>
      <c r="G29" s="32">
        <v>31.4</v>
      </c>
      <c r="H29" s="32">
        <v>5.3</v>
      </c>
      <c r="I29" s="35">
        <v>471</v>
      </c>
      <c r="J29" s="32">
        <v>46.1</v>
      </c>
      <c r="K29" s="32">
        <v>6</v>
      </c>
      <c r="L29" s="31">
        <v>29.8</v>
      </c>
      <c r="M29" s="31">
        <v>5.5</v>
      </c>
      <c r="N29" s="4">
        <f t="shared" si="0"/>
        <v>17</v>
      </c>
      <c r="O29" s="4">
        <f t="shared" si="1"/>
        <v>21</v>
      </c>
      <c r="P29" s="4">
        <f t="shared" si="2"/>
        <v>24</v>
      </c>
      <c r="Q29" s="4">
        <f t="shared" si="3"/>
        <v>17</v>
      </c>
      <c r="R29" s="4">
        <f t="shared" si="4"/>
        <v>8</v>
      </c>
      <c r="S29" s="42"/>
      <c r="T29"/>
      <c r="U29"/>
      <c r="V29"/>
      <c r="W29"/>
    </row>
    <row r="30" spans="1:23" ht="17" thickBot="1" x14ac:dyDescent="0.25">
      <c r="A30" s="39" t="s">
        <v>143</v>
      </c>
      <c r="B30" s="38">
        <v>413</v>
      </c>
      <c r="C30" s="32">
        <v>88.6</v>
      </c>
      <c r="D30" s="32">
        <v>4.2</v>
      </c>
      <c r="E30" s="32">
        <v>66.2</v>
      </c>
      <c r="F30" s="32">
        <v>6.1</v>
      </c>
      <c r="G30" s="32">
        <v>40.1</v>
      </c>
      <c r="H30" s="32">
        <v>5.9</v>
      </c>
      <c r="I30" s="35">
        <v>402</v>
      </c>
      <c r="J30" s="32">
        <v>53.1</v>
      </c>
      <c r="K30" s="32">
        <v>6.4</v>
      </c>
      <c r="L30" s="31">
        <v>29.4</v>
      </c>
      <c r="M30" s="31">
        <v>5.8</v>
      </c>
      <c r="N30" s="4">
        <f t="shared" si="0"/>
        <v>5</v>
      </c>
      <c r="O30" s="4">
        <f t="shared" si="1"/>
        <v>5</v>
      </c>
      <c r="P30" s="4">
        <f t="shared" si="2"/>
        <v>7</v>
      </c>
      <c r="Q30" s="4">
        <f t="shared" si="3"/>
        <v>10</v>
      </c>
      <c r="R30" s="4">
        <f t="shared" si="4"/>
        <v>9</v>
      </c>
      <c r="S30" s="42"/>
      <c r="T30"/>
      <c r="U30"/>
      <c r="V30"/>
      <c r="W30"/>
    </row>
    <row r="31" spans="1:23" ht="17" thickBot="1" x14ac:dyDescent="0.25">
      <c r="A31" s="39" t="s">
        <v>142</v>
      </c>
      <c r="B31" s="38">
        <v>372</v>
      </c>
      <c r="C31" s="32">
        <v>68</v>
      </c>
      <c r="D31" s="32">
        <v>5.9</v>
      </c>
      <c r="E31" s="32">
        <v>34.6</v>
      </c>
      <c r="F31" s="32">
        <v>5.5</v>
      </c>
      <c r="G31" s="32">
        <v>17.5</v>
      </c>
      <c r="H31" s="32">
        <v>4.2</v>
      </c>
      <c r="I31" s="35">
        <v>362</v>
      </c>
      <c r="J31" s="32">
        <v>32.799999999999997</v>
      </c>
      <c r="K31" s="32">
        <v>5.6</v>
      </c>
      <c r="L31" s="31">
        <v>16.399999999999999</v>
      </c>
      <c r="M31" s="31">
        <v>4.3</v>
      </c>
      <c r="N31" s="4">
        <f t="shared" si="0"/>
        <v>26</v>
      </c>
      <c r="O31" s="4">
        <f t="shared" si="1"/>
        <v>27</v>
      </c>
      <c r="P31" s="4">
        <f t="shared" si="2"/>
        <v>27</v>
      </c>
      <c r="Q31" s="4">
        <f t="shared" si="3"/>
        <v>26</v>
      </c>
      <c r="R31" s="4">
        <f t="shared" si="4"/>
        <v>26</v>
      </c>
      <c r="S31" s="42"/>
      <c r="T31"/>
      <c r="U31"/>
      <c r="V31"/>
      <c r="W31"/>
    </row>
    <row r="32" spans="1:23" ht="17" thickBot="1" x14ac:dyDescent="0.25">
      <c r="A32" s="39" t="s">
        <v>141</v>
      </c>
      <c r="B32" s="38">
        <v>471</v>
      </c>
      <c r="C32" s="32">
        <v>83.2</v>
      </c>
      <c r="D32" s="32">
        <v>4.5999999999999996</v>
      </c>
      <c r="E32" s="32">
        <v>52</v>
      </c>
      <c r="F32" s="32">
        <v>5.8</v>
      </c>
      <c r="G32" s="32">
        <v>31.4</v>
      </c>
      <c r="H32" s="32">
        <v>5.0999999999999996</v>
      </c>
      <c r="I32" s="35">
        <v>451</v>
      </c>
      <c r="J32" s="32">
        <v>47</v>
      </c>
      <c r="K32" s="32">
        <v>5.8</v>
      </c>
      <c r="L32" s="31">
        <v>24.7</v>
      </c>
      <c r="M32" s="31">
        <v>4.9000000000000004</v>
      </c>
      <c r="N32" s="4">
        <f t="shared" si="0"/>
        <v>19</v>
      </c>
      <c r="O32" s="4">
        <f t="shared" si="1"/>
        <v>21</v>
      </c>
      <c r="P32" s="4">
        <f t="shared" si="2"/>
        <v>23</v>
      </c>
      <c r="Q32" s="4">
        <f t="shared" si="3"/>
        <v>14</v>
      </c>
      <c r="R32" s="4">
        <f t="shared" si="4"/>
        <v>16</v>
      </c>
      <c r="S32" s="42"/>
      <c r="T32"/>
      <c r="U32"/>
      <c r="V32"/>
      <c r="W32"/>
    </row>
    <row r="33" spans="1:23" ht="17" thickBot="1" x14ac:dyDescent="0.25">
      <c r="A33" s="39" t="s">
        <v>140</v>
      </c>
      <c r="B33" s="38">
        <v>255</v>
      </c>
      <c r="C33" s="32">
        <v>87.3</v>
      </c>
      <c r="D33" s="32">
        <v>5.0999999999999996</v>
      </c>
      <c r="E33" s="32">
        <v>61.9</v>
      </c>
      <c r="F33" s="32">
        <v>6.9</v>
      </c>
      <c r="G33" s="32">
        <v>43.5</v>
      </c>
      <c r="H33" s="32">
        <v>6.9</v>
      </c>
      <c r="I33" s="35">
        <v>249</v>
      </c>
      <c r="J33" s="32">
        <v>58.1</v>
      </c>
      <c r="K33" s="32">
        <v>7</v>
      </c>
      <c r="L33" s="31">
        <v>31.6</v>
      </c>
      <c r="M33" s="31">
        <v>6.5</v>
      </c>
      <c r="N33" s="4">
        <f t="shared" si="0"/>
        <v>8</v>
      </c>
      <c r="O33" s="4">
        <f t="shared" si="1"/>
        <v>7</v>
      </c>
      <c r="P33" s="4">
        <f t="shared" si="2"/>
        <v>4</v>
      </c>
      <c r="Q33" s="4">
        <f t="shared" si="3"/>
        <v>4</v>
      </c>
      <c r="R33" s="4">
        <f t="shared" si="4"/>
        <v>6</v>
      </c>
      <c r="S33" s="42"/>
      <c r="T33"/>
      <c r="U33"/>
      <c r="V33"/>
      <c r="W33"/>
    </row>
    <row r="34" spans="1:23" ht="17" thickBot="1" x14ac:dyDescent="0.25">
      <c r="A34" s="39" t="s">
        <v>139</v>
      </c>
      <c r="B34" s="38">
        <v>284</v>
      </c>
      <c r="C34" s="32">
        <v>85.5</v>
      </c>
      <c r="D34" s="32">
        <v>4.5999999999999996</v>
      </c>
      <c r="E34" s="32">
        <v>58.4</v>
      </c>
      <c r="F34" s="32">
        <v>6.6</v>
      </c>
      <c r="G34" s="32">
        <v>36.1</v>
      </c>
      <c r="H34" s="32">
        <v>6.2</v>
      </c>
      <c r="I34" s="35">
        <v>276</v>
      </c>
      <c r="J34" s="32">
        <v>48.5</v>
      </c>
      <c r="K34" s="32">
        <v>6.7</v>
      </c>
      <c r="L34" s="31">
        <v>27.1</v>
      </c>
      <c r="M34" s="31">
        <v>5.8</v>
      </c>
      <c r="N34" s="4">
        <f t="shared" si="0"/>
        <v>10</v>
      </c>
      <c r="O34" s="4">
        <f t="shared" si="1"/>
        <v>13</v>
      </c>
      <c r="P34" s="4">
        <f t="shared" si="2"/>
        <v>11</v>
      </c>
      <c r="Q34" s="4">
        <f t="shared" si="3"/>
        <v>12</v>
      </c>
      <c r="R34" s="4">
        <f t="shared" si="4"/>
        <v>12</v>
      </c>
      <c r="S34" s="42"/>
      <c r="T34"/>
      <c r="U34"/>
      <c r="V34"/>
      <c r="W34"/>
    </row>
    <row r="35" spans="1:23" ht="17" thickBot="1" x14ac:dyDescent="0.25">
      <c r="A35" s="39" t="s">
        <v>138</v>
      </c>
      <c r="B35" s="38">
        <v>419</v>
      </c>
      <c r="C35" s="32">
        <v>83.4</v>
      </c>
      <c r="D35" s="32">
        <v>4.5</v>
      </c>
      <c r="E35" s="32">
        <v>55.8</v>
      </c>
      <c r="F35" s="32">
        <v>5.9</v>
      </c>
      <c r="G35" s="32">
        <v>37.299999999999997</v>
      </c>
      <c r="H35" s="32">
        <v>5.8</v>
      </c>
      <c r="I35" s="35">
        <v>405</v>
      </c>
      <c r="J35" s="32">
        <v>45.5</v>
      </c>
      <c r="K35" s="32">
        <v>6</v>
      </c>
      <c r="L35" s="31">
        <v>28</v>
      </c>
      <c r="M35" s="31">
        <v>5.5</v>
      </c>
      <c r="N35" s="4">
        <f t="shared" si="0"/>
        <v>16</v>
      </c>
      <c r="O35" s="4">
        <f t="shared" si="1"/>
        <v>15</v>
      </c>
      <c r="P35" s="4">
        <f t="shared" si="2"/>
        <v>9</v>
      </c>
      <c r="Q35" s="4">
        <f t="shared" si="3"/>
        <v>15</v>
      </c>
      <c r="R35" s="4">
        <f t="shared" si="4"/>
        <v>9</v>
      </c>
      <c r="S35" s="42"/>
      <c r="T35"/>
      <c r="U35"/>
      <c r="V35"/>
      <c r="W35"/>
    </row>
    <row r="36" spans="1:23" ht="17" thickBot="1" x14ac:dyDescent="0.25">
      <c r="A36" s="39" t="s">
        <v>137</v>
      </c>
      <c r="B36" s="38">
        <v>256</v>
      </c>
      <c r="C36" s="32">
        <v>86.8</v>
      </c>
      <c r="D36" s="32">
        <v>4.9000000000000004</v>
      </c>
      <c r="E36" s="32">
        <v>59.3</v>
      </c>
      <c r="F36" s="32">
        <v>6.8</v>
      </c>
      <c r="G36" s="32">
        <v>34.4</v>
      </c>
      <c r="H36" s="32">
        <v>6.4</v>
      </c>
      <c r="I36" s="35">
        <v>249</v>
      </c>
      <c r="J36" s="32">
        <v>54</v>
      </c>
      <c r="K36" s="32">
        <v>7</v>
      </c>
      <c r="L36" s="31">
        <v>29</v>
      </c>
      <c r="M36" s="31">
        <v>6.3</v>
      </c>
      <c r="N36" s="4">
        <f t="shared" si="0"/>
        <v>9</v>
      </c>
      <c r="O36" s="4">
        <f t="shared" si="1"/>
        <v>11</v>
      </c>
      <c r="P36" s="4">
        <f t="shared" si="2"/>
        <v>15</v>
      </c>
      <c r="Q36" s="4">
        <f t="shared" si="3"/>
        <v>7</v>
      </c>
      <c r="R36" s="4">
        <f t="shared" si="4"/>
        <v>8</v>
      </c>
      <c r="S36" s="42"/>
      <c r="T36"/>
      <c r="U36"/>
      <c r="V36"/>
      <c r="W36"/>
    </row>
    <row r="37" spans="1:23" ht="17" thickBot="1" x14ac:dyDescent="0.25">
      <c r="A37" s="39" t="s">
        <v>136</v>
      </c>
      <c r="B37" s="38">
        <v>261</v>
      </c>
      <c r="C37" s="32">
        <v>88.8</v>
      </c>
      <c r="D37" s="32">
        <v>6</v>
      </c>
      <c r="E37" s="32">
        <v>59.8</v>
      </c>
      <c r="F37" s="32">
        <v>7.2</v>
      </c>
      <c r="G37" s="32">
        <v>34.5</v>
      </c>
      <c r="H37" s="32">
        <v>6.8</v>
      </c>
      <c r="I37" s="35">
        <v>341</v>
      </c>
      <c r="J37" s="32">
        <v>36.799999999999997</v>
      </c>
      <c r="K37" s="32">
        <v>7</v>
      </c>
      <c r="L37" s="31">
        <v>22.5</v>
      </c>
      <c r="M37" s="31">
        <v>5.8</v>
      </c>
      <c r="N37" s="4">
        <f t="shared" si="0"/>
        <v>4</v>
      </c>
      <c r="O37" s="4">
        <f t="shared" si="1"/>
        <v>8</v>
      </c>
      <c r="P37" s="4">
        <f t="shared" si="2"/>
        <v>14</v>
      </c>
      <c r="Q37" s="4">
        <f t="shared" si="3"/>
        <v>20</v>
      </c>
      <c r="R37" s="4">
        <f t="shared" si="4"/>
        <v>18</v>
      </c>
      <c r="S37" s="42"/>
      <c r="T37"/>
      <c r="U37"/>
      <c r="V37"/>
      <c r="W37"/>
    </row>
    <row r="38" spans="1:23" ht="17" thickBot="1" x14ac:dyDescent="0.25">
      <c r="A38" s="39" t="s">
        <v>135</v>
      </c>
      <c r="B38" s="38">
        <v>333</v>
      </c>
      <c r="C38" s="32">
        <v>84.3</v>
      </c>
      <c r="D38" s="32">
        <v>4.4000000000000004</v>
      </c>
      <c r="E38" s="32">
        <v>56</v>
      </c>
      <c r="F38" s="32">
        <v>5.8</v>
      </c>
      <c r="G38" s="32">
        <v>35</v>
      </c>
      <c r="H38" s="32">
        <v>5.3</v>
      </c>
      <c r="I38" s="35">
        <v>484</v>
      </c>
      <c r="J38" s="32">
        <v>51.8</v>
      </c>
      <c r="K38" s="32">
        <v>5.9</v>
      </c>
      <c r="L38" s="31">
        <v>29.6</v>
      </c>
      <c r="M38" s="31">
        <v>5.3</v>
      </c>
      <c r="N38" s="4">
        <f t="shared" si="0"/>
        <v>12</v>
      </c>
      <c r="O38" s="4">
        <f t="shared" si="1"/>
        <v>11</v>
      </c>
      <c r="P38" s="4">
        <f t="shared" si="2"/>
        <v>12</v>
      </c>
      <c r="Q38" s="4">
        <f t="shared" si="3"/>
        <v>8</v>
      </c>
      <c r="R38" s="4">
        <f t="shared" si="4"/>
        <v>7</v>
      </c>
      <c r="S38" s="42"/>
      <c r="T38"/>
      <c r="U38"/>
      <c r="V38"/>
      <c r="W38"/>
    </row>
    <row r="39" spans="1:23" ht="17" thickBot="1" x14ac:dyDescent="0.25">
      <c r="A39" s="39" t="s">
        <v>134</v>
      </c>
      <c r="B39" s="38">
        <v>899</v>
      </c>
      <c r="C39" s="32">
        <v>87.1</v>
      </c>
      <c r="D39" s="32">
        <v>3.1</v>
      </c>
      <c r="E39" s="32">
        <v>61.8</v>
      </c>
      <c r="F39" s="32">
        <v>4.2</v>
      </c>
      <c r="G39" s="32">
        <v>37.700000000000003</v>
      </c>
      <c r="H39" s="32">
        <v>4.3</v>
      </c>
      <c r="I39" s="35">
        <v>873</v>
      </c>
      <c r="J39" s="32">
        <v>42.1</v>
      </c>
      <c r="K39" s="32">
        <v>4.4000000000000004</v>
      </c>
      <c r="L39" s="31">
        <v>24.1</v>
      </c>
      <c r="M39" s="31">
        <v>3.8</v>
      </c>
      <c r="N39" s="4">
        <f t="shared" ref="N39:N70" si="5">RANK(C39,C39:C89)</f>
        <v>7</v>
      </c>
      <c r="O39" s="4">
        <f t="shared" ref="O39:O70" si="6">RANK(E39,E39:E89)</f>
        <v>7</v>
      </c>
      <c r="P39" s="4">
        <f t="shared" ref="P39:P70" si="7">RANK(G39,G39:G89)</f>
        <v>8</v>
      </c>
      <c r="Q39" s="4">
        <f t="shared" ref="Q39:Q70" si="8">RANK(J39,J39:J89)</f>
        <v>14</v>
      </c>
      <c r="R39" s="4">
        <f t="shared" ref="R39:R70" si="9">RANK(L39,L39:L89)</f>
        <v>12</v>
      </c>
      <c r="S39" s="42"/>
      <c r="T39"/>
      <c r="U39"/>
      <c r="V39"/>
      <c r="W39"/>
    </row>
    <row r="40" spans="1:23" ht="17" thickBot="1" x14ac:dyDescent="0.25">
      <c r="A40" s="39" t="s">
        <v>1</v>
      </c>
      <c r="B40" s="38">
        <v>337</v>
      </c>
      <c r="C40" s="32">
        <v>85</v>
      </c>
      <c r="D40" s="32">
        <v>5.2</v>
      </c>
      <c r="E40" s="32">
        <v>56</v>
      </c>
      <c r="F40" s="32">
        <v>7.3</v>
      </c>
      <c r="G40" s="32">
        <v>33.200000000000003</v>
      </c>
      <c r="H40" s="32">
        <v>6.7</v>
      </c>
      <c r="I40" s="35">
        <v>327</v>
      </c>
      <c r="J40" s="32">
        <v>37.9</v>
      </c>
      <c r="K40" s="32">
        <v>6.8</v>
      </c>
      <c r="L40" s="31">
        <v>20.2</v>
      </c>
      <c r="M40" s="31">
        <v>5.3</v>
      </c>
      <c r="N40" s="4">
        <f t="shared" si="5"/>
        <v>8</v>
      </c>
      <c r="O40" s="4">
        <f t="shared" si="6"/>
        <v>10</v>
      </c>
      <c r="P40" s="4">
        <f t="shared" si="7"/>
        <v>14</v>
      </c>
      <c r="Q40" s="4">
        <f t="shared" si="8"/>
        <v>17</v>
      </c>
      <c r="R40" s="4">
        <f t="shared" si="9"/>
        <v>17</v>
      </c>
      <c r="S40" s="42"/>
      <c r="T40"/>
      <c r="U40"/>
      <c r="V40"/>
      <c r="W40"/>
    </row>
    <row r="41" spans="1:23" ht="17" thickBot="1" x14ac:dyDescent="0.25">
      <c r="A41" s="39" t="s">
        <v>133</v>
      </c>
      <c r="B41" s="38">
        <v>331</v>
      </c>
      <c r="C41" s="32">
        <v>81.2</v>
      </c>
      <c r="D41" s="32">
        <v>6.5</v>
      </c>
      <c r="E41" s="32">
        <v>59.8</v>
      </c>
      <c r="F41" s="32">
        <v>7.2</v>
      </c>
      <c r="G41" s="32">
        <v>35.200000000000003</v>
      </c>
      <c r="H41" s="32">
        <v>6.8</v>
      </c>
      <c r="I41" s="35">
        <v>317</v>
      </c>
      <c r="J41" s="32">
        <v>50.2</v>
      </c>
      <c r="K41" s="32">
        <v>7.4</v>
      </c>
      <c r="L41" s="31">
        <v>24.9</v>
      </c>
      <c r="M41" s="31">
        <v>6</v>
      </c>
      <c r="N41" s="4">
        <f t="shared" si="5"/>
        <v>13</v>
      </c>
      <c r="O41" s="4">
        <f t="shared" si="6"/>
        <v>7</v>
      </c>
      <c r="P41" s="4">
        <f t="shared" si="7"/>
        <v>10</v>
      </c>
      <c r="Q41" s="4">
        <f t="shared" si="8"/>
        <v>9</v>
      </c>
      <c r="R41" s="4">
        <f t="shared" si="9"/>
        <v>10</v>
      </c>
      <c r="S41" s="42"/>
      <c r="T41"/>
      <c r="U41"/>
      <c r="V41"/>
      <c r="W41"/>
    </row>
    <row r="42" spans="1:23" ht="17" thickBot="1" x14ac:dyDescent="0.25">
      <c r="A42" s="39" t="s">
        <v>132</v>
      </c>
      <c r="B42" s="38">
        <v>412</v>
      </c>
      <c r="C42" s="32">
        <v>82.3</v>
      </c>
      <c r="D42" s="32">
        <v>5.0999999999999996</v>
      </c>
      <c r="E42" s="32">
        <v>50</v>
      </c>
      <c r="F42" s="32">
        <v>6.1</v>
      </c>
      <c r="G42" s="32">
        <v>31</v>
      </c>
      <c r="H42" s="32">
        <v>5.4</v>
      </c>
      <c r="I42" s="35">
        <v>398</v>
      </c>
      <c r="J42" s="32">
        <v>44</v>
      </c>
      <c r="K42" s="32">
        <v>6.1</v>
      </c>
      <c r="L42" s="31">
        <v>23.1</v>
      </c>
      <c r="M42" s="31">
        <v>5</v>
      </c>
      <c r="N42" s="4">
        <f t="shared" si="5"/>
        <v>11</v>
      </c>
      <c r="O42" s="4">
        <f t="shared" si="6"/>
        <v>12</v>
      </c>
      <c r="P42" s="4">
        <f t="shared" si="7"/>
        <v>14</v>
      </c>
      <c r="Q42" s="4">
        <f t="shared" si="8"/>
        <v>12</v>
      </c>
      <c r="R42" s="4">
        <f t="shared" si="9"/>
        <v>13</v>
      </c>
      <c r="S42" s="42"/>
      <c r="T42"/>
      <c r="U42"/>
      <c r="V42"/>
      <c r="W42"/>
    </row>
    <row r="43" spans="1:23" ht="17" thickBot="1" x14ac:dyDescent="0.25">
      <c r="A43" s="39" t="s">
        <v>131</v>
      </c>
      <c r="B43" s="38">
        <v>273</v>
      </c>
      <c r="C43" s="32">
        <v>82.1</v>
      </c>
      <c r="D43" s="32">
        <v>5.8</v>
      </c>
      <c r="E43" s="32">
        <v>53.8</v>
      </c>
      <c r="F43" s="32">
        <v>7.3</v>
      </c>
      <c r="G43" s="32">
        <v>34</v>
      </c>
      <c r="H43" s="32">
        <v>6.8</v>
      </c>
      <c r="I43" s="35">
        <v>259</v>
      </c>
      <c r="J43" s="32">
        <v>46.1</v>
      </c>
      <c r="K43" s="32">
        <v>7.5</v>
      </c>
      <c r="L43" s="31">
        <v>24.7</v>
      </c>
      <c r="M43" s="31">
        <v>6.3</v>
      </c>
      <c r="N43" s="4">
        <f t="shared" si="5"/>
        <v>11</v>
      </c>
      <c r="O43" s="4">
        <f t="shared" si="6"/>
        <v>11</v>
      </c>
      <c r="P43" s="4">
        <f t="shared" si="7"/>
        <v>11</v>
      </c>
      <c r="Q43" s="4">
        <f t="shared" si="8"/>
        <v>10</v>
      </c>
      <c r="R43" s="4">
        <f t="shared" si="9"/>
        <v>10</v>
      </c>
      <c r="S43" s="42"/>
      <c r="T43"/>
      <c r="U43"/>
      <c r="V43"/>
      <c r="W43"/>
    </row>
    <row r="44" spans="1:23" ht="17" thickBot="1" x14ac:dyDescent="0.25">
      <c r="A44" s="39" t="s">
        <v>130</v>
      </c>
      <c r="B44" s="38">
        <v>295</v>
      </c>
      <c r="C44" s="32">
        <v>93.7</v>
      </c>
      <c r="D44" s="32">
        <v>3.4</v>
      </c>
      <c r="E44" s="32">
        <v>74.900000000000006</v>
      </c>
      <c r="F44" s="32">
        <v>6.1</v>
      </c>
      <c r="G44" s="32">
        <v>49</v>
      </c>
      <c r="H44" s="32">
        <v>6.8</v>
      </c>
      <c r="I44" s="35">
        <v>278</v>
      </c>
      <c r="J44" s="32">
        <v>62.3</v>
      </c>
      <c r="K44" s="32">
        <v>6.8</v>
      </c>
      <c r="L44" s="31">
        <v>36.299999999999997</v>
      </c>
      <c r="M44" s="31">
        <v>6.6</v>
      </c>
      <c r="N44" s="4">
        <f t="shared" si="5"/>
        <v>2</v>
      </c>
      <c r="O44" s="4">
        <f t="shared" si="6"/>
        <v>1</v>
      </c>
      <c r="P44" s="4">
        <f t="shared" si="7"/>
        <v>2</v>
      </c>
      <c r="Q44" s="4">
        <f t="shared" si="8"/>
        <v>2</v>
      </c>
      <c r="R44" s="4">
        <f t="shared" si="9"/>
        <v>2</v>
      </c>
      <c r="S44" s="42"/>
      <c r="T44"/>
      <c r="U44"/>
      <c r="V44"/>
      <c r="W44"/>
    </row>
    <row r="45" spans="1:23" ht="17" thickBot="1" x14ac:dyDescent="0.25">
      <c r="A45" s="39" t="s">
        <v>129</v>
      </c>
      <c r="B45" s="38">
        <v>702</v>
      </c>
      <c r="C45" s="32">
        <v>76.900000000000006</v>
      </c>
      <c r="D45" s="32">
        <v>4.9000000000000004</v>
      </c>
      <c r="E45" s="32">
        <v>54.8</v>
      </c>
      <c r="F45" s="32">
        <v>5.4</v>
      </c>
      <c r="G45" s="32">
        <v>33.6</v>
      </c>
      <c r="H45" s="32">
        <v>5.0999999999999996</v>
      </c>
      <c r="I45" s="35">
        <v>683</v>
      </c>
      <c r="J45" s="32">
        <v>41.4</v>
      </c>
      <c r="K45" s="32">
        <v>5.3</v>
      </c>
      <c r="L45" s="31">
        <v>23.6</v>
      </c>
      <c r="M45" s="31">
        <v>4.5</v>
      </c>
      <c r="N45" s="4">
        <f t="shared" si="5"/>
        <v>12</v>
      </c>
      <c r="O45" s="4">
        <f t="shared" si="6"/>
        <v>8</v>
      </c>
      <c r="P45" s="4">
        <f t="shared" si="7"/>
        <v>10</v>
      </c>
      <c r="Q45" s="4">
        <f t="shared" si="8"/>
        <v>10</v>
      </c>
      <c r="R45" s="4">
        <f t="shared" si="9"/>
        <v>9</v>
      </c>
      <c r="S45" s="42"/>
      <c r="T45"/>
      <c r="U45"/>
      <c r="V45"/>
      <c r="W45"/>
    </row>
    <row r="46" spans="1:23" ht="17" thickBot="1" x14ac:dyDescent="0.25">
      <c r="A46" s="39" t="s">
        <v>128</v>
      </c>
      <c r="B46" s="38">
        <v>222</v>
      </c>
      <c r="C46" s="32">
        <v>84.5</v>
      </c>
      <c r="D46" s="32">
        <v>5.5</v>
      </c>
      <c r="E46" s="32">
        <v>54.1</v>
      </c>
      <c r="F46" s="32">
        <v>7.8</v>
      </c>
      <c r="G46" s="32">
        <v>36.799999999999997</v>
      </c>
      <c r="H46" s="32">
        <v>7.5</v>
      </c>
      <c r="I46" s="35">
        <v>217</v>
      </c>
      <c r="J46" s="32">
        <v>38.9</v>
      </c>
      <c r="K46" s="32">
        <v>7.7</v>
      </c>
      <c r="L46" s="31">
        <v>22.7</v>
      </c>
      <c r="M46" s="31">
        <v>6.8</v>
      </c>
      <c r="N46" s="4">
        <f t="shared" si="5"/>
        <v>8</v>
      </c>
      <c r="O46" s="4">
        <f t="shared" si="6"/>
        <v>8</v>
      </c>
      <c r="P46" s="4">
        <f t="shared" si="7"/>
        <v>7</v>
      </c>
      <c r="Q46" s="4">
        <f t="shared" si="8"/>
        <v>11</v>
      </c>
      <c r="R46" s="4">
        <f t="shared" si="9"/>
        <v>10</v>
      </c>
      <c r="S46" s="42"/>
      <c r="T46"/>
      <c r="U46"/>
      <c r="V46"/>
      <c r="W46"/>
    </row>
    <row r="47" spans="1:23" ht="17" thickBot="1" x14ac:dyDescent="0.25">
      <c r="A47" s="39" t="s">
        <v>127</v>
      </c>
      <c r="B47" s="38">
        <v>313</v>
      </c>
      <c r="C47" s="32">
        <v>77.3</v>
      </c>
      <c r="D47" s="32">
        <v>6</v>
      </c>
      <c r="E47" s="32">
        <v>48.6</v>
      </c>
      <c r="F47" s="32">
        <v>6.7</v>
      </c>
      <c r="G47" s="32">
        <v>29.1</v>
      </c>
      <c r="H47" s="32">
        <v>5.6</v>
      </c>
      <c r="I47" s="35">
        <v>307</v>
      </c>
      <c r="J47" s="32">
        <v>45.9</v>
      </c>
      <c r="K47" s="32">
        <v>6.7</v>
      </c>
      <c r="L47" s="31">
        <v>23.6</v>
      </c>
      <c r="M47" s="31">
        <v>5.3</v>
      </c>
      <c r="N47" s="4">
        <f t="shared" si="5"/>
        <v>10</v>
      </c>
      <c r="O47" s="4">
        <f t="shared" si="6"/>
        <v>10</v>
      </c>
      <c r="P47" s="4">
        <f t="shared" si="7"/>
        <v>10</v>
      </c>
      <c r="Q47" s="4">
        <f t="shared" si="8"/>
        <v>9</v>
      </c>
      <c r="R47" s="4">
        <f t="shared" si="9"/>
        <v>9</v>
      </c>
      <c r="S47" s="42"/>
      <c r="T47"/>
      <c r="U47"/>
      <c r="V47"/>
      <c r="W47"/>
    </row>
    <row r="48" spans="1:23" ht="17" thickBot="1" x14ac:dyDescent="0.25">
      <c r="A48" s="39" t="s">
        <v>126</v>
      </c>
      <c r="B48" s="38">
        <v>443</v>
      </c>
      <c r="C48" s="32">
        <v>84.7</v>
      </c>
      <c r="D48" s="32">
        <v>4.5999999999999996</v>
      </c>
      <c r="E48" s="32">
        <v>64.8</v>
      </c>
      <c r="F48" s="32">
        <v>5.9</v>
      </c>
      <c r="G48" s="32">
        <v>43</v>
      </c>
      <c r="H48" s="32">
        <v>5.8</v>
      </c>
      <c r="I48" s="35">
        <v>436</v>
      </c>
      <c r="J48" s="32">
        <v>60.1</v>
      </c>
      <c r="K48" s="32">
        <v>5.9</v>
      </c>
      <c r="L48" s="31">
        <v>35.700000000000003</v>
      </c>
      <c r="M48" s="31">
        <v>5.6</v>
      </c>
      <c r="N48" s="4">
        <f t="shared" si="5"/>
        <v>7</v>
      </c>
      <c r="O48" s="4">
        <f t="shared" si="6"/>
        <v>5</v>
      </c>
      <c r="P48" s="4">
        <f t="shared" si="7"/>
        <v>3</v>
      </c>
      <c r="Q48" s="4">
        <f t="shared" si="8"/>
        <v>2</v>
      </c>
      <c r="R48" s="4">
        <f t="shared" si="9"/>
        <v>2</v>
      </c>
      <c r="S48" s="42"/>
      <c r="T48"/>
      <c r="U48"/>
      <c r="V48"/>
      <c r="W48"/>
    </row>
    <row r="49" spans="1:23" ht="17" thickBot="1" x14ac:dyDescent="0.25">
      <c r="A49" s="39" t="s">
        <v>125</v>
      </c>
      <c r="B49" s="38">
        <v>432</v>
      </c>
      <c r="C49" s="32">
        <v>79.099999999999994</v>
      </c>
      <c r="D49" s="32">
        <v>5.0999999999999996</v>
      </c>
      <c r="E49" s="32">
        <v>49.2</v>
      </c>
      <c r="F49" s="32">
        <v>6.4</v>
      </c>
      <c r="G49" s="32">
        <v>32</v>
      </c>
      <c r="H49" s="32">
        <v>5.9</v>
      </c>
      <c r="I49" s="35">
        <v>425</v>
      </c>
      <c r="J49" s="32">
        <v>39.299999999999997</v>
      </c>
      <c r="K49" s="32">
        <v>6.2</v>
      </c>
      <c r="L49" s="31">
        <v>22.4</v>
      </c>
      <c r="M49" s="31">
        <v>5.2</v>
      </c>
      <c r="N49" s="4">
        <f t="shared" si="5"/>
        <v>8</v>
      </c>
      <c r="O49" s="4">
        <f t="shared" si="6"/>
        <v>8</v>
      </c>
      <c r="P49" s="4">
        <f t="shared" si="7"/>
        <v>8</v>
      </c>
      <c r="Q49" s="4">
        <f t="shared" si="8"/>
        <v>8</v>
      </c>
      <c r="R49" s="4">
        <f t="shared" si="9"/>
        <v>8</v>
      </c>
      <c r="S49" s="42"/>
      <c r="T49"/>
      <c r="U49"/>
      <c r="V49"/>
      <c r="W49"/>
    </row>
    <row r="50" spans="1:23" ht="17" thickBot="1" x14ac:dyDescent="0.25">
      <c r="A50" s="39" t="s">
        <v>124</v>
      </c>
      <c r="B50" s="38">
        <v>1234</v>
      </c>
      <c r="C50" s="32">
        <v>85.1</v>
      </c>
      <c r="D50" s="32">
        <v>3.5</v>
      </c>
      <c r="E50" s="32">
        <v>58.5</v>
      </c>
      <c r="F50" s="32">
        <v>4.5</v>
      </c>
      <c r="G50" s="32">
        <v>34.9</v>
      </c>
      <c r="H50" s="32">
        <v>4.3</v>
      </c>
      <c r="I50" s="35">
        <v>1200</v>
      </c>
      <c r="J50" s="32">
        <v>46.3</v>
      </c>
      <c r="K50" s="32">
        <v>4.5999999999999996</v>
      </c>
      <c r="L50" s="31">
        <v>26.9</v>
      </c>
      <c r="M50" s="31">
        <v>4</v>
      </c>
      <c r="N50" s="4">
        <f t="shared" si="5"/>
        <v>6</v>
      </c>
      <c r="O50" s="4">
        <f t="shared" si="6"/>
        <v>6</v>
      </c>
      <c r="P50" s="4">
        <f t="shared" si="7"/>
        <v>7</v>
      </c>
      <c r="Q50" s="4">
        <f t="shared" si="8"/>
        <v>7</v>
      </c>
      <c r="R50" s="4">
        <f t="shared" si="9"/>
        <v>7</v>
      </c>
      <c r="S50" s="42"/>
      <c r="T50"/>
      <c r="U50"/>
      <c r="V50"/>
      <c r="W50"/>
    </row>
    <row r="51" spans="1:23" ht="17" thickBot="1" x14ac:dyDescent="0.25">
      <c r="A51" s="39" t="s">
        <v>123</v>
      </c>
      <c r="B51" s="38">
        <v>232</v>
      </c>
      <c r="C51" s="32">
        <v>87.8</v>
      </c>
      <c r="D51" s="32">
        <v>5.6</v>
      </c>
      <c r="E51" s="32">
        <v>66.400000000000006</v>
      </c>
      <c r="F51" s="32">
        <v>7.7</v>
      </c>
      <c r="G51" s="32">
        <v>39.1</v>
      </c>
      <c r="H51" s="32">
        <v>7.6</v>
      </c>
      <c r="I51" s="41">
        <v>223</v>
      </c>
      <c r="J51" s="32">
        <v>51.4</v>
      </c>
      <c r="K51" s="32">
        <v>8</v>
      </c>
      <c r="L51" s="31">
        <v>27.8</v>
      </c>
      <c r="M51" s="31">
        <v>7</v>
      </c>
      <c r="N51" s="4">
        <f t="shared" si="5"/>
        <v>4</v>
      </c>
      <c r="O51" s="4">
        <f t="shared" si="6"/>
        <v>3</v>
      </c>
      <c r="P51" s="4">
        <f t="shared" si="7"/>
        <v>4</v>
      </c>
      <c r="Q51" s="4">
        <f t="shared" si="8"/>
        <v>6</v>
      </c>
      <c r="R51" s="4">
        <f t="shared" si="9"/>
        <v>5</v>
      </c>
      <c r="S51" s="40"/>
      <c r="T51"/>
      <c r="U51"/>
      <c r="V51"/>
      <c r="W51"/>
    </row>
    <row r="52" spans="1:23" ht="17" thickBot="1" x14ac:dyDescent="0.25">
      <c r="A52" s="39" t="s">
        <v>122</v>
      </c>
      <c r="B52" s="38">
        <v>356</v>
      </c>
      <c r="C52" s="32">
        <v>90.4</v>
      </c>
      <c r="D52" s="32">
        <v>4</v>
      </c>
      <c r="E52" s="32">
        <v>71.7</v>
      </c>
      <c r="F52" s="32">
        <v>5.8</v>
      </c>
      <c r="G52" s="32">
        <v>55.1</v>
      </c>
      <c r="H52" s="32">
        <v>6.1</v>
      </c>
      <c r="I52" s="35">
        <v>343</v>
      </c>
      <c r="J52" s="32">
        <v>63.8</v>
      </c>
      <c r="K52" s="32">
        <v>6.1</v>
      </c>
      <c r="L52" s="31">
        <v>36.5</v>
      </c>
      <c r="M52" s="31">
        <v>6</v>
      </c>
      <c r="N52" s="4">
        <f t="shared" si="5"/>
        <v>2</v>
      </c>
      <c r="O52" s="4">
        <f t="shared" si="6"/>
        <v>1</v>
      </c>
      <c r="P52" s="4">
        <f t="shared" si="7"/>
        <v>1</v>
      </c>
      <c r="Q52" s="4">
        <f t="shared" si="8"/>
        <v>1</v>
      </c>
      <c r="R52" s="4">
        <f t="shared" si="9"/>
        <v>1</v>
      </c>
      <c r="S52"/>
      <c r="T52"/>
      <c r="U52"/>
      <c r="V52"/>
      <c r="W52"/>
    </row>
    <row r="53" spans="1:23" ht="17" thickBot="1" x14ac:dyDescent="0.25">
      <c r="A53" s="39" t="s">
        <v>121</v>
      </c>
      <c r="B53" s="38">
        <v>558</v>
      </c>
      <c r="C53" s="32">
        <v>87.5</v>
      </c>
      <c r="D53" s="32">
        <v>4.9000000000000004</v>
      </c>
      <c r="E53" s="32">
        <v>65</v>
      </c>
      <c r="F53" s="32">
        <v>6.8</v>
      </c>
      <c r="G53" s="32">
        <v>35.700000000000003</v>
      </c>
      <c r="H53" s="32">
        <v>6.4</v>
      </c>
      <c r="I53" s="35">
        <v>539</v>
      </c>
      <c r="J53" s="32">
        <v>56.6</v>
      </c>
      <c r="K53" s="32">
        <v>7</v>
      </c>
      <c r="L53" s="31">
        <v>27.5</v>
      </c>
      <c r="M53" s="31">
        <v>6.1</v>
      </c>
      <c r="N53" s="4">
        <f t="shared" si="5"/>
        <v>3</v>
      </c>
      <c r="O53" s="4">
        <f t="shared" si="6"/>
        <v>2</v>
      </c>
      <c r="P53" s="4">
        <f t="shared" si="7"/>
        <v>4</v>
      </c>
      <c r="Q53" s="4">
        <f t="shared" si="8"/>
        <v>2</v>
      </c>
      <c r="R53" s="4">
        <f t="shared" si="9"/>
        <v>4</v>
      </c>
      <c r="S53"/>
      <c r="T53"/>
      <c r="U53"/>
      <c r="V53"/>
      <c r="W53"/>
    </row>
    <row r="54" spans="1:23" ht="17" thickBot="1" x14ac:dyDescent="0.25">
      <c r="A54" s="39" t="s">
        <v>0</v>
      </c>
      <c r="B54" s="38">
        <v>539</v>
      </c>
      <c r="C54" s="32">
        <v>95.1</v>
      </c>
      <c r="D54" s="32">
        <v>2.2000000000000002</v>
      </c>
      <c r="E54" s="32">
        <v>69.599999999999994</v>
      </c>
      <c r="F54" s="32">
        <v>5.2</v>
      </c>
      <c r="G54" s="32">
        <v>47.6</v>
      </c>
      <c r="H54" s="32">
        <v>5.5</v>
      </c>
      <c r="I54" s="35">
        <v>520</v>
      </c>
      <c r="J54" s="32">
        <v>53.4</v>
      </c>
      <c r="K54" s="32">
        <v>5.6</v>
      </c>
      <c r="L54" s="31">
        <v>32.299999999999997</v>
      </c>
      <c r="M54" s="31">
        <v>5.0999999999999996</v>
      </c>
      <c r="N54" s="4">
        <f t="shared" si="5"/>
        <v>1</v>
      </c>
      <c r="O54" s="4">
        <f t="shared" si="6"/>
        <v>1</v>
      </c>
      <c r="P54" s="4">
        <f t="shared" si="7"/>
        <v>1</v>
      </c>
      <c r="Q54" s="4">
        <f t="shared" si="8"/>
        <v>3</v>
      </c>
      <c r="R54" s="4">
        <f t="shared" si="9"/>
        <v>2</v>
      </c>
      <c r="S54"/>
      <c r="T54"/>
      <c r="U54"/>
      <c r="V54"/>
      <c r="W54"/>
    </row>
    <row r="55" spans="1:23" ht="17" thickBot="1" x14ac:dyDescent="0.25">
      <c r="A55" s="39" t="s">
        <v>120</v>
      </c>
      <c r="B55" s="38">
        <v>292</v>
      </c>
      <c r="C55" s="32">
        <v>63</v>
      </c>
      <c r="D55" s="32">
        <v>6.5</v>
      </c>
      <c r="E55" s="32">
        <v>35.9</v>
      </c>
      <c r="F55" s="32">
        <v>6</v>
      </c>
      <c r="G55" s="32">
        <v>21.3</v>
      </c>
      <c r="H55" s="32">
        <v>4.9000000000000004</v>
      </c>
      <c r="I55" s="35">
        <v>286</v>
      </c>
      <c r="J55" s="32">
        <v>29.9</v>
      </c>
      <c r="K55" s="32">
        <v>5.8</v>
      </c>
      <c r="L55" s="31">
        <v>15.8</v>
      </c>
      <c r="M55" s="31">
        <v>4.5</v>
      </c>
      <c r="N55" s="4">
        <f t="shared" si="5"/>
        <v>3</v>
      </c>
      <c r="O55" s="4">
        <f t="shared" si="6"/>
        <v>3</v>
      </c>
      <c r="P55" s="4">
        <f t="shared" si="7"/>
        <v>3</v>
      </c>
      <c r="Q55" s="4">
        <f t="shared" si="8"/>
        <v>3</v>
      </c>
      <c r="R55" s="4">
        <f t="shared" si="9"/>
        <v>3</v>
      </c>
      <c r="S55"/>
      <c r="T55"/>
      <c r="U55"/>
      <c r="V55"/>
      <c r="W55"/>
    </row>
    <row r="56" spans="1:23" ht="17" thickBot="1" x14ac:dyDescent="0.25">
      <c r="A56" s="39" t="s">
        <v>119</v>
      </c>
      <c r="B56" s="38">
        <v>224</v>
      </c>
      <c r="C56" s="32">
        <v>83.7</v>
      </c>
      <c r="D56" s="32">
        <v>6.7</v>
      </c>
      <c r="E56" s="32">
        <v>59.7</v>
      </c>
      <c r="F56" s="32">
        <v>8.5</v>
      </c>
      <c r="G56" s="32">
        <v>40.4</v>
      </c>
      <c r="H56" s="32">
        <v>8.1999999999999993</v>
      </c>
      <c r="I56" s="35">
        <v>212</v>
      </c>
      <c r="J56" s="32">
        <v>56.9</v>
      </c>
      <c r="K56" s="32">
        <v>5.8</v>
      </c>
      <c r="L56" s="31">
        <v>33.4</v>
      </c>
      <c r="M56" s="31">
        <v>7.9</v>
      </c>
      <c r="N56" s="4">
        <f t="shared" si="5"/>
        <v>2</v>
      </c>
      <c r="O56" s="4">
        <f t="shared" si="6"/>
        <v>1</v>
      </c>
      <c r="P56" s="4">
        <f t="shared" si="7"/>
        <v>1</v>
      </c>
      <c r="Q56" s="4">
        <f t="shared" si="8"/>
        <v>1</v>
      </c>
      <c r="R56" s="4">
        <f t="shared" si="9"/>
        <v>1</v>
      </c>
      <c r="S56"/>
      <c r="T56"/>
      <c r="U56"/>
      <c r="V56"/>
      <c r="W56"/>
    </row>
    <row r="57" spans="1:23" ht="17" thickBot="1" x14ac:dyDescent="0.25">
      <c r="A57" s="37" t="s">
        <v>118</v>
      </c>
      <c r="B57" s="36">
        <v>280</v>
      </c>
      <c r="C57" s="32">
        <v>87.9</v>
      </c>
      <c r="D57" s="32">
        <v>4.7</v>
      </c>
      <c r="E57" s="32">
        <v>49.6</v>
      </c>
      <c r="F57" s="32">
        <v>5</v>
      </c>
      <c r="G57" s="32">
        <v>38.299999999999997</v>
      </c>
      <c r="H57" s="32">
        <v>6.9</v>
      </c>
      <c r="I57" s="35">
        <v>277</v>
      </c>
      <c r="J57" s="32">
        <v>56.2</v>
      </c>
      <c r="K57" s="32">
        <v>7</v>
      </c>
      <c r="L57" s="31">
        <v>30.1</v>
      </c>
      <c r="M57" s="31">
        <v>6.6</v>
      </c>
      <c r="N57" s="4">
        <f t="shared" si="5"/>
        <v>1</v>
      </c>
      <c r="O57" s="4">
        <f t="shared" si="6"/>
        <v>1</v>
      </c>
      <c r="P57" s="4">
        <f t="shared" si="7"/>
        <v>1</v>
      </c>
      <c r="Q57" s="4">
        <f t="shared" si="8"/>
        <v>1</v>
      </c>
      <c r="R57" s="4">
        <f t="shared" si="9"/>
        <v>1</v>
      </c>
      <c r="S57"/>
      <c r="T57"/>
      <c r="U57"/>
      <c r="V57"/>
      <c r="W57"/>
    </row>
    <row r="58" spans="1:23" ht="195" x14ac:dyDescent="0.2">
      <c r="A58" s="34" t="s">
        <v>117</v>
      </c>
      <c r="B58" s="29"/>
      <c r="C58" s="32" t="s">
        <v>113</v>
      </c>
      <c r="D58" s="32" t="s">
        <v>113</v>
      </c>
      <c r="E58" s="32" t="s">
        <v>113</v>
      </c>
      <c r="F58" s="32" t="s">
        <v>113</v>
      </c>
      <c r="G58" s="32" t="s">
        <v>113</v>
      </c>
      <c r="H58" s="32" t="s">
        <v>113</v>
      </c>
      <c r="I58" s="29"/>
      <c r="J58" s="32" t="s">
        <v>113</v>
      </c>
      <c r="K58" s="32" t="s">
        <v>113</v>
      </c>
      <c r="L58" s="31" t="s">
        <v>113</v>
      </c>
      <c r="M58" s="31" t="s">
        <v>113</v>
      </c>
      <c r="N58" s="29"/>
      <c r="O58" s="30"/>
      <c r="P58" s="29"/>
      <c r="Q58" s="30"/>
      <c r="R58" s="29"/>
    </row>
    <row r="59" spans="1:23" ht="91" x14ac:dyDescent="0.2">
      <c r="A59" s="33" t="s">
        <v>116</v>
      </c>
      <c r="B59" s="29"/>
      <c r="C59" s="32" t="s">
        <v>113</v>
      </c>
      <c r="D59" s="32" t="s">
        <v>113</v>
      </c>
      <c r="E59" s="32" t="s">
        <v>113</v>
      </c>
      <c r="F59" s="32" t="s">
        <v>113</v>
      </c>
      <c r="G59" s="32" t="s">
        <v>113</v>
      </c>
      <c r="H59" s="32" t="s">
        <v>113</v>
      </c>
      <c r="I59" s="29"/>
      <c r="J59" s="32" t="s">
        <v>113</v>
      </c>
      <c r="K59" s="32" t="s">
        <v>113</v>
      </c>
      <c r="L59" s="31" t="s">
        <v>113</v>
      </c>
      <c r="M59" s="31" t="s">
        <v>113</v>
      </c>
      <c r="N59" s="29"/>
      <c r="O59" s="30"/>
      <c r="P59" s="29"/>
      <c r="Q59" s="30"/>
      <c r="R59" s="29"/>
    </row>
    <row r="60" spans="1:23" s="29" customFormat="1" ht="117" x14ac:dyDescent="0.2">
      <c r="A60" s="33" t="s">
        <v>115</v>
      </c>
      <c r="C60" s="32" t="s">
        <v>113</v>
      </c>
      <c r="D60" s="32" t="s">
        <v>113</v>
      </c>
      <c r="E60" s="32" t="s">
        <v>113</v>
      </c>
      <c r="F60" s="32" t="s">
        <v>113</v>
      </c>
      <c r="G60" s="32" t="s">
        <v>113</v>
      </c>
      <c r="H60" s="32" t="s">
        <v>113</v>
      </c>
      <c r="J60" s="32" t="s">
        <v>113</v>
      </c>
      <c r="K60" s="32" t="s">
        <v>113</v>
      </c>
      <c r="L60" s="31" t="s">
        <v>113</v>
      </c>
      <c r="M60" s="31" t="s">
        <v>113</v>
      </c>
      <c r="O60" s="30"/>
      <c r="Q60" s="30"/>
      <c r="S60" s="4"/>
      <c r="T60" s="4"/>
      <c r="U60" s="4"/>
      <c r="V60" s="4"/>
      <c r="W60" s="4"/>
    </row>
    <row r="61" spans="1:23" s="29" customFormat="1" ht="117" x14ac:dyDescent="0.2">
      <c r="A61" s="33" t="s">
        <v>114</v>
      </c>
      <c r="C61" s="32" t="s">
        <v>113</v>
      </c>
      <c r="D61" s="32" t="s">
        <v>113</v>
      </c>
      <c r="E61" s="32" t="s">
        <v>113</v>
      </c>
      <c r="F61" s="32" t="s">
        <v>113</v>
      </c>
      <c r="G61" s="32" t="s">
        <v>113</v>
      </c>
      <c r="H61" s="32" t="s">
        <v>113</v>
      </c>
      <c r="J61" s="32" t="s">
        <v>113</v>
      </c>
      <c r="K61" s="32" t="s">
        <v>113</v>
      </c>
      <c r="L61" s="31" t="s">
        <v>113</v>
      </c>
      <c r="M61" s="31" t="s">
        <v>113</v>
      </c>
      <c r="O61" s="30"/>
      <c r="Q61" s="30"/>
      <c r="S61" s="4"/>
      <c r="T61" s="4"/>
      <c r="U61" s="4"/>
      <c r="V61" s="4"/>
      <c r="W61" s="4"/>
    </row>
    <row r="62" spans="1:23" s="29" customFormat="1" x14ac:dyDescent="0.2">
      <c r="A62" s="6" t="s">
        <v>112</v>
      </c>
      <c r="B62"/>
      <c r="C62" s="3"/>
      <c r="D62" s="3"/>
      <c r="E62"/>
      <c r="F62"/>
      <c r="G62" s="3"/>
      <c r="H62" s="3"/>
      <c r="I62"/>
      <c r="J62" s="3"/>
      <c r="K62" s="3"/>
      <c r="L62"/>
      <c r="M62"/>
      <c r="N62"/>
      <c r="O62" s="3"/>
      <c r="P62"/>
      <c r="Q62" s="3"/>
      <c r="R62"/>
      <c r="S62" s="4"/>
      <c r="T62" s="4"/>
      <c r="U62" s="4"/>
      <c r="V62" s="4"/>
      <c r="W62" s="4"/>
    </row>
    <row r="63" spans="1:23" s="29" customFormat="1" x14ac:dyDescent="0.2">
      <c r="A63"/>
      <c r="B63"/>
      <c r="C63" s="3"/>
      <c r="D63" s="3"/>
      <c r="E63"/>
      <c r="F63"/>
      <c r="G63" s="3"/>
      <c r="H63" s="3"/>
      <c r="I63"/>
      <c r="J63" s="3"/>
      <c r="K63" s="3"/>
      <c r="L63"/>
      <c r="M63"/>
      <c r="N63"/>
      <c r="O63" s="3"/>
      <c r="P63"/>
      <c r="Q63" s="3"/>
      <c r="R63"/>
      <c r="S63" s="4"/>
      <c r="T63" s="4"/>
      <c r="U63" s="4"/>
      <c r="V63" s="4"/>
      <c r="W63" s="4"/>
    </row>
  </sheetData>
  <mergeCells count="9">
    <mergeCell ref="A1:R1"/>
    <mergeCell ref="C4:D4"/>
    <mergeCell ref="E4:F4"/>
    <mergeCell ref="G4:H4"/>
    <mergeCell ref="J4:K4"/>
    <mergeCell ref="L4:M4"/>
    <mergeCell ref="N3:R3"/>
    <mergeCell ref="B3:H3"/>
    <mergeCell ref="I3:M3"/>
  </mergeCells>
  <hyperlinks>
    <hyperlink ref="A62" r:id="rId1" xr:uid="{6719E707-08BA-B94C-9A6E-669FF9DCE58D}"/>
    <hyperlink ref="A58" r:id="rId2" display="https://www.cdc.gov/breastfeeding/data/NIS_data/survey_methods.htm" xr:uid="{FA1D817E-02FA-8C41-90FB-B4578A0D6A7D}"/>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Perinatal Health</vt:lpstr>
      <vt:lpstr>Contraception Use (NEW)</vt:lpstr>
      <vt:lpstr>Pregnancy mortality (NE</vt:lpstr>
      <vt:lpstr>Breastfeeding by State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2021-12-17T16:37:31Z</dcterms:created>
  <dcterms:modified xsi:type="dcterms:W3CDTF">2022-05-06T18:25:01Z</dcterms:modified>
</cp:coreProperties>
</file>